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60" windowWidth="22020" windowHeight="9285"/>
  </bookViews>
  <sheets>
    <sheet name="thang 5.2024" sheetId="1" r:id="rId1"/>
    <sheet name="Sheet2" sheetId="2" r:id="rId2"/>
    <sheet name="Sheet3" sheetId="3" r:id="rId3"/>
  </sheets>
  <calcPr calcId="144525"/>
</workbook>
</file>

<file path=xl/calcChain.xml><?xml version="1.0" encoding="utf-8"?>
<calcChain xmlns="http://schemas.openxmlformats.org/spreadsheetml/2006/main">
  <c r="G21" i="1" l="1"/>
  <c r="G20" i="1"/>
  <c r="G19" i="1"/>
  <c r="G8" i="1"/>
  <c r="G50" i="1"/>
  <c r="G46" i="1"/>
  <c r="G44" i="1"/>
  <c r="G43" i="1"/>
  <c r="G42" i="1"/>
  <c r="G40" i="1"/>
  <c r="G39" i="1"/>
  <c r="G38" i="1"/>
  <c r="G37" i="1"/>
  <c r="G36" i="1"/>
  <c r="G33" i="1"/>
  <c r="G32" i="1"/>
  <c r="G31" i="1"/>
  <c r="G30" i="1"/>
  <c r="G29" i="1"/>
  <c r="G28" i="1"/>
  <c r="G27" i="1"/>
  <c r="G25" i="1"/>
  <c r="G24" i="1"/>
  <c r="G22" i="1"/>
  <c r="G18" i="1"/>
  <c r="G17" i="1"/>
  <c r="G15" i="1"/>
  <c r="G14" i="1"/>
  <c r="G12" i="1"/>
  <c r="G11" i="1"/>
  <c r="G10" i="1"/>
  <c r="G9" i="1"/>
  <c r="G6" i="1"/>
  <c r="G5" i="1"/>
</calcChain>
</file>

<file path=xl/sharedStrings.xml><?xml version="1.0" encoding="utf-8"?>
<sst xmlns="http://schemas.openxmlformats.org/spreadsheetml/2006/main" count="157" uniqueCount="85">
  <si>
    <t>STT</t>
  </si>
  <si>
    <t>Chỉ tiêu</t>
  </si>
  <si>
    <t>Đơn vị tính</t>
  </si>
  <si>
    <t>Đánh giá kết quả thực hiện năm 2024</t>
  </si>
  <si>
    <t>Tổng thu ngân sách trên địa bàn giao (Nghị quyết HĐND xã giao 11 triệu đồng)</t>
  </si>
  <si>
    <t>Triệu đồng</t>
  </si>
  <si>
    <t>Chưa</t>
  </si>
  <si>
    <t xml:space="preserve">Tiếp tục triển khai có ít nhất 01 chủ thể được hỗ trợ để thực hiện Nghị quyết số 08/2019/NQ-HĐND và Nghị quyết số 15/2021/NQ-HĐND của HĐND tỉnh. </t>
  </si>
  <si>
    <t>Tổng diện tích gieo trồng, sản lượng</t>
  </si>
  <si>
    <t>Ha</t>
  </si>
  <si>
    <t>Lương thực có hạt</t>
  </si>
  <si>
    <t>Tấn</t>
  </si>
  <si>
    <t>Hai hợp tá xã hoạt động có hiệu quả</t>
  </si>
  <si>
    <t>Trồng rừng</t>
  </si>
  <si>
    <t>Tỷ lệ che phủ của rừng</t>
  </si>
  <si>
    <t>%</t>
  </si>
  <si>
    <t>81</t>
  </si>
  <si>
    <t>Đạt</t>
  </si>
  <si>
    <t>Tổng đàn gia súc, gia cầm</t>
  </si>
  <si>
    <t>Con</t>
  </si>
  <si>
    <t>Vượt</t>
  </si>
  <si>
    <t>Trong đó: Tổng đàn gia súc</t>
  </si>
  <si>
    <t xml:space="preserve"> Tổng đàn gia cầm</t>
  </si>
  <si>
    <t>Giao thông, thủy lợi</t>
  </si>
  <si>
    <t>m</t>
  </si>
  <si>
    <t>Thủy lợi</t>
  </si>
  <si>
    <t xml:space="preserve">Đăng ký sử dụng đất ban đầu đối với tổ chức, hộ gia đình đạt 70%. </t>
  </si>
  <si>
    <t>Phấn đấu xây dựng đạt tiêu chí (tiêu chí  17 – Môi trường; tiêu chí số 18- Chất lượng môi trường sống; tiêu chí 19- Quốc phòng và an ninh.</t>
  </si>
  <si>
    <t>TC</t>
  </si>
  <si>
    <t>Lựa chọn thực hiện phấn đấu đạt thêm từ 1-2 nội dung NTM kiểu mẫu theo điều kiện của xã và xây dựng khu dân cư kiểu mẫu xóm Nà Tèn thôn Nà Tèn.</t>
  </si>
  <si>
    <t>ND</t>
  </si>
  <si>
    <t>Công tác giáo dục</t>
  </si>
  <si>
    <t>Giữ vững số trường đạt chuẩn quốc gia Duy trì phổ cập Mầm non cho trẻ 5 tuổi, duy trì phổ cập Tiểu học đúng độ tuổi mức độ 3, duy trì phổ cập THCS mức độ 3. Sáp nhập trường Tiểu học Hải Yến và trường THCS Hải Yến thành trường TH&amp;THCS xã Hải Yến.</t>
  </si>
  <si>
    <t>Trường</t>
  </si>
  <si>
    <t>Sáp nhập trường Tiểu học Hải Yến và trường THCS Hải Yến thành trường TH&amp;THCS xã Hải Yến.</t>
  </si>
  <si>
    <t>Thôn đạt thôn văn hóa 3/3 thôn, gia đình văn hóa đạt 90 % trở lên. Tổ chức ít nhất 01 chương trình văn nghệ giao lưu giữa các thôn, khu; 01 giải thể thao cơ sở.  Đảm bảo 50% trở lên số thôn, khu trên địa bàn xã có đội văn hóa, văn nghệ (câu lạc bộ) dân ca, dân vũ, dân nhạc truyền thống. Xây 02 nhà vệ sinh 02 ngăn đảm bảo theo tiêu chí nông thôn mới tại các nhà văn hóa thôn (Thôn Nà Tèn, và thôn Tồng Riền).</t>
  </si>
  <si>
    <t>Thôn</t>
  </si>
  <si>
    <t>3</t>
  </si>
  <si>
    <t>Gia đình văn hóa trên 90% trở lên</t>
  </si>
  <si>
    <t>Tổ chức ít nhất 01 chương trình văn nghệ giao lưu giữa các thôn, khu.</t>
  </si>
  <si>
    <t>1</t>
  </si>
  <si>
    <t>Tổ chức ít nhất  01 giải thể thao cơ sở.</t>
  </si>
  <si>
    <t xml:space="preserve">Đảm bảo 50% trở lên số thôn, khu trên địa bàn xã có đội văn hóa, văn nghệ (câu lạc bộ) dân ca, dân vũ, dân nhạc truyền thống. </t>
  </si>
  <si>
    <t xml:space="preserve"> Xây 02 nhà vệ sinh 02 ngăn đảm bảo theo tiêu chí nông thôn mới tại các nhà văn hóa thôn (Thôn Nà Tèn, và thôn Tồng Riền).</t>
  </si>
  <si>
    <t>Y tế</t>
  </si>
  <si>
    <t>Tỷ lệ lao động qua đào tạo: 76,15%. Giảm tỷ lệ hộ nghèo theo chuẩn nghèo đa chiều năm 2024 từ 5% trở lên; trong đó</t>
  </si>
  <si>
    <t>Tỷ lệ lao động qua đào tạo: 76,15%.</t>
  </si>
  <si>
    <t>Giảm tỷ lệ hộ nghèo theo chuẩn nghèo đa chiều năm 2024 từ 5% trở lên.</t>
  </si>
  <si>
    <t>chưa</t>
  </si>
  <si>
    <t>Duy trì đạt Bộ tiêu chí quốc gia về y tế xã; Tỷ lệ người dân tham gia bảo hiểm y tế trên 95% trở lên. Trong đó;</t>
  </si>
  <si>
    <t>Duy trì đạt Bộ tiêu chí quốc gia về y tế xã</t>
  </si>
  <si>
    <t>0</t>
  </si>
  <si>
    <t xml:space="preserve">Tỷ lệ người dân tham gia bảo hiểm y tế trên 95% trở lên. </t>
  </si>
  <si>
    <t>Chỉ tiêu môi trường</t>
  </si>
  <si>
    <t>Tỷ lệ chất thải y tế được xử lý</t>
  </si>
  <si>
    <t>100% vỏ bao bì thuốc bảo vệ thực vật đúng nơi quy định</t>
  </si>
  <si>
    <t>Phấn đấu tỷ lệ giải quyết khiếu nại, tố cáo thuộc thẩm quyền đạt từ 90% trở lên; tỷ lệ giải quyết các vụ việc khiếu nại, tố cáo chậm hạn dưới 15%; quyết định giải quyết khiếu nại, xử lý tố cáo đã có hiệu lực pháp luật, phấn đấu đạt 100%. Trong đó;</t>
  </si>
  <si>
    <t>Phấn đấu tỷ lệ giải quyết khiếu nại, tố cáo thuộc thẩm quyền đạt từ 90% trở lên;</t>
  </si>
  <si>
    <t xml:space="preserve"> Tỷ lệ giải quyết các vụ việc khiếu nại, tố cáo chậm hạn dưới 15%; </t>
  </si>
  <si>
    <t>Quyết định giải quyết khiếu nại, xử lý tố cáo đã có hiệu lực pháp luật, phấn đấu đạt 100%.</t>
  </si>
  <si>
    <t>Công tác quốc phòng, an ninh</t>
  </si>
  <si>
    <t>Người</t>
  </si>
  <si>
    <t>Huấn luyện lực lượng Dân quân tự vệ, DBĐV đạt 100% chỉ tiêu</t>
  </si>
  <si>
    <t>100</t>
  </si>
  <si>
    <t>Giảm tội phạm hình sự từ 3-5% trở lên</t>
  </si>
  <si>
    <t xml:space="preserve"> (%) TH năm 2024/KH 2024</t>
  </si>
  <si>
    <t>ha</t>
  </si>
  <si>
    <t xml:space="preserve">  Tổng điện tích trồng trọt</t>
  </si>
  <si>
    <t>KH năm 2024</t>
  </si>
  <si>
    <t>11</t>
  </si>
  <si>
    <t>Công tác tuyển quân đạt 100%</t>
  </si>
  <si>
    <t>đạt</t>
  </si>
  <si>
    <t>Giao thông</t>
  </si>
  <si>
    <t xml:space="preserve"> 3/3 thôn đạt thôn văn hóa</t>
  </si>
  <si>
    <t xml:space="preserve">Tỷ lệ chất thải rắn dược thu gom sử lý </t>
  </si>
  <si>
    <t>Kết quả thực hiện năm 2024</t>
  </si>
  <si>
    <t>BIỂU THỰC HIỆN 15  CHỈ TIÊU KINH TẾ- XÃ HỘI THÁNG 5 NĂM 2024</t>
  </si>
  <si>
    <t>Kết quả thực hiện tháng 5 năm 2024</t>
  </si>
  <si>
    <t>236,16</t>
  </si>
  <si>
    <r>
      <rPr>
        <b/>
        <sz val="9"/>
        <rFont val="Times New Roman"/>
        <family val="1"/>
      </rPr>
      <t xml:space="preserve"> </t>
    </r>
    <r>
      <rPr>
        <sz val="9"/>
        <rFont val="Times New Roman"/>
        <family val="1"/>
      </rPr>
      <t>Thực hiện việc cấp giấy chứng nhận quyền sử dụng đất đối với các di tích, nhà văn hoá, sân thể thao trên địa bàn phấn đấu đạt 50% trở lên di tích đã xếp hạng các cấp được cấp giấy chứng nhận quyền sử dụng.</t>
    </r>
  </si>
  <si>
    <t>2</t>
  </si>
  <si>
    <t>Ghi chú: Theo QĐ số 337/QĐ-UBND ngày 30/01/2024 của UBND huyện Cao Lộc Về việc phê duyệt hiện trạng rừng huyện Cao Lộc năm 2023 tỷ lệ che phủ rừng năm 2024 là 71,79%</t>
  </si>
  <si>
    <t>71,79</t>
  </si>
  <si>
    <t>Tổng có 15 chỉ tiêu trong đó: Vượt 1: Đạt 2, chưa đạt 12</t>
  </si>
  <si>
    <t>(Kèm theo Báo cáo số     /BC-UBND, ngày  /5/2024 của UBND xã Hải Yến)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</si>
</sst>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
    <numFmt numFmtId="167" formatCode="#.##0."/>
    <numFmt numFmtId="168" formatCode="#.##########"/>
    <numFmt numFmtId="169" formatCode="#.##"/>
  </numFmts>
  <fonts count="28" x14ac:knownFonts="1">
    <font>
      <sz val="11"/>
      <color theme="1"/>
      <name val="Times New Roman"/>
      <family val="2"/>
      <charset val="163"/>
    </font>
    <font>
      <sz val="10"/>
      <name val="Arial"/>
      <family val="2"/>
    </font>
    <font>
      <b/>
      <sz val="14"/>
      <name val="Times New Roman"/>
      <family val="1"/>
    </font>
    <font>
      <sz val="14"/>
      <name val="Times New Roman"/>
      <family val="1"/>
    </font>
    <font>
      <sz val="13"/>
      <name val="Times New Roman"/>
      <family val="1"/>
    </font>
    <font>
      <i/>
      <sz val="14"/>
      <name val="Times New Roman"/>
      <family val="1"/>
    </font>
    <font>
      <i/>
      <sz val="13"/>
      <name val="Times New Roman"/>
      <family val="1"/>
    </font>
    <font>
      <sz val="14"/>
      <color rgb="FFFF0000"/>
      <name val="Times New Roman"/>
      <family val="1"/>
    </font>
    <font>
      <b/>
      <sz val="13"/>
      <color rgb="FF000000"/>
      <name val="Times New Roman"/>
      <family val="1"/>
    </font>
    <font>
      <sz val="12"/>
      <color rgb="FF000000"/>
      <name val="Times New Roman"/>
      <family val="1"/>
    </font>
    <font>
      <sz val="13"/>
      <color rgb="FF000000"/>
      <name val="Times New Roman"/>
      <family val="1"/>
    </font>
    <font>
      <sz val="13"/>
      <color rgb="FFFF0000"/>
      <name val="Times New Roman"/>
      <family val="1"/>
    </font>
    <font>
      <i/>
      <sz val="13"/>
      <color rgb="FF000000"/>
      <name val="Times New Roman"/>
      <family val="1"/>
    </font>
    <font>
      <sz val="13"/>
      <color rgb="FFC00000"/>
      <name val="Times New Roman"/>
      <family val="1"/>
    </font>
    <font>
      <b/>
      <sz val="14"/>
      <color rgb="FF000000"/>
      <name val="Times New Roman"/>
      <family val="1"/>
    </font>
    <font>
      <b/>
      <sz val="13"/>
      <name val="Times New Roman"/>
      <family val="1"/>
    </font>
    <font>
      <i/>
      <sz val="12"/>
      <name val="Times New Roman"/>
      <family val="1"/>
    </font>
    <font>
      <sz val="12"/>
      <name val="Times New Roman"/>
      <family val="1"/>
    </font>
    <font>
      <i/>
      <sz val="12"/>
      <color rgb="FF000000"/>
      <name val="Times New Roman"/>
      <family val="1"/>
    </font>
    <font>
      <b/>
      <sz val="12"/>
      <color rgb="FF000000"/>
      <name val="Times New Roman"/>
      <family val="1"/>
    </font>
    <font>
      <b/>
      <sz val="12"/>
      <name val="Times New Roman"/>
      <family val="1"/>
    </font>
    <font>
      <b/>
      <i/>
      <sz val="12"/>
      <color rgb="FF000000"/>
      <name val="Times New Roman"/>
      <family val="1"/>
    </font>
    <font>
      <b/>
      <sz val="9"/>
      <name val="Times New Roman"/>
      <family val="1"/>
    </font>
    <font>
      <sz val="9"/>
      <name val="Times New Roman"/>
      <family val="1"/>
    </font>
    <font>
      <sz val="10"/>
      <color rgb="FF000000"/>
      <name val="Times New Roman"/>
      <family val="1"/>
    </font>
    <font>
      <b/>
      <sz val="10"/>
      <name val="Times New Roman"/>
      <family val="1"/>
    </font>
    <font>
      <b/>
      <sz val="8"/>
      <name val="Times New Roman"/>
      <family val="1"/>
    </font>
    <font>
      <sz val="1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95">
    <xf numFmtId="0" fontId="0" fillId="0" borderId="0" xfId="0"/>
    <xf numFmtId="4" fontId="3"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4" fontId="7" fillId="0" borderId="0"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0" fontId="9"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3" fontId="10" fillId="0" borderId="1" xfId="2" quotePrefix="1" applyNumberFormat="1" applyFont="1" applyFill="1" applyBorder="1" applyAlignment="1">
      <alignment horizontal="center" vertical="center" wrapText="1"/>
    </xf>
    <xf numFmtId="3" fontId="10" fillId="0" borderId="1" xfId="2" applyNumberFormat="1" applyFont="1" applyFill="1" applyBorder="1" applyAlignment="1">
      <alignment horizontal="center" vertical="center" wrapText="1"/>
    </xf>
    <xf numFmtId="3" fontId="10" fillId="0" borderId="1" xfId="0" quotePrefix="1" applyNumberFormat="1" applyFont="1" applyFill="1" applyBorder="1" applyAlignment="1">
      <alignment horizontal="center" vertical="center"/>
    </xf>
    <xf numFmtId="4" fontId="8" fillId="0" borderId="1" xfId="1" applyNumberFormat="1" applyFont="1" applyFill="1" applyBorder="1" applyAlignment="1">
      <alignment vertical="center" wrapText="1"/>
    </xf>
    <xf numFmtId="0" fontId="9" fillId="0" borderId="0" xfId="0" applyFont="1" applyFill="1" applyBorder="1" applyAlignment="1">
      <alignment horizontal="justify" vertical="center"/>
    </xf>
    <xf numFmtId="4" fontId="10" fillId="0" borderId="1" xfId="1" applyNumberFormat="1" applyFont="1" applyFill="1" applyBorder="1" applyAlignment="1">
      <alignment vertical="center" wrapText="1"/>
    </xf>
    <xf numFmtId="4" fontId="11" fillId="0" borderId="0" xfId="1" applyNumberFormat="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1" fillId="0" borderId="0" xfId="1" applyNumberFormat="1" applyFont="1" applyFill="1" applyBorder="1" applyAlignment="1">
      <alignment horizontal="center" vertical="center" wrapText="1"/>
    </xf>
    <xf numFmtId="0" fontId="8" fillId="0" borderId="1" xfId="1" applyFont="1" applyFill="1" applyBorder="1" applyAlignment="1">
      <alignment vertical="center" wrapText="1"/>
    </xf>
    <xf numFmtId="4" fontId="13" fillId="0" borderId="0" xfId="1" applyNumberFormat="1" applyFont="1" applyFill="1" applyBorder="1" applyAlignment="1">
      <alignment horizontal="center" vertical="center" wrapText="1"/>
    </xf>
    <xf numFmtId="166" fontId="10" fillId="0" borderId="1" xfId="2" quotePrefix="1"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4" fontId="8" fillId="0" borderId="4" xfId="1" applyNumberFormat="1"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4" fontId="10" fillId="0" borderId="1" xfId="2" quotePrefix="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164" fontId="10" fillId="0" borderId="1" xfId="2" applyNumberFormat="1"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left" vertical="center" wrapText="1"/>
    </xf>
    <xf numFmtId="3" fontId="10" fillId="0" borderId="2" xfId="2"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15" fillId="0" borderId="1" xfId="1" applyNumberFormat="1" applyFont="1" applyFill="1" applyBorder="1" applyAlignment="1">
      <alignment horizontal="center" vertical="center" wrapText="1"/>
    </xf>
    <xf numFmtId="4" fontId="16" fillId="0" borderId="1" xfId="1" applyNumberFormat="1" applyFont="1" applyFill="1" applyBorder="1" applyAlignment="1">
      <alignment horizontal="left" vertical="center" wrapText="1"/>
    </xf>
    <xf numFmtId="3" fontId="4" fillId="0" borderId="2"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4" fontId="4" fillId="0" borderId="2" xfId="1" quotePrefix="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left" vertical="center" wrapText="1"/>
    </xf>
    <xf numFmtId="164" fontId="4" fillId="0" borderId="0" xfId="1" applyNumberFormat="1" applyFont="1" applyFill="1" applyBorder="1" applyAlignment="1">
      <alignment horizontal="center" vertical="center" wrapText="1"/>
    </xf>
    <xf numFmtId="4" fontId="15" fillId="0" borderId="0" xfId="1" applyNumberFormat="1" applyFont="1" applyFill="1" applyBorder="1" applyAlignment="1">
      <alignment horizontal="center" vertical="center" wrapText="1"/>
    </xf>
    <xf numFmtId="0" fontId="2" fillId="0" borderId="0" xfId="1" applyFont="1" applyFill="1" applyBorder="1" applyAlignment="1">
      <alignment vertical="center" wrapText="1"/>
    </xf>
    <xf numFmtId="4" fontId="10" fillId="0" borderId="3" xfId="1" applyNumberFormat="1" applyFont="1" applyFill="1" applyBorder="1" applyAlignment="1">
      <alignment horizontal="center" vertical="center" wrapText="1"/>
    </xf>
    <xf numFmtId="0" fontId="8" fillId="0" borderId="1" xfId="2" applyFont="1" applyFill="1" applyBorder="1" applyAlignment="1">
      <alignment vertical="center" wrapText="1"/>
    </xf>
    <xf numFmtId="164" fontId="10" fillId="0" borderId="1" xfId="2" quotePrefix="1" applyNumberFormat="1" applyFont="1" applyFill="1" applyBorder="1" applyAlignment="1">
      <alignment horizontal="center" vertical="center" wrapText="1"/>
    </xf>
    <xf numFmtId="4" fontId="17" fillId="0" borderId="1" xfId="1" applyNumberFormat="1" applyFont="1" applyFill="1" applyBorder="1" applyAlignment="1">
      <alignment horizontal="left" vertical="center" wrapText="1"/>
    </xf>
    <xf numFmtId="0" fontId="9" fillId="0" borderId="2" xfId="2" applyFont="1" applyFill="1" applyBorder="1" applyAlignment="1">
      <alignment horizontal="left" vertical="center" wrapText="1"/>
    </xf>
    <xf numFmtId="0" fontId="19" fillId="0" borderId="1" xfId="1" quotePrefix="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1" xfId="1" quotePrefix="1" applyFont="1" applyFill="1" applyBorder="1" applyAlignment="1">
      <alignment horizontal="left" vertical="center" wrapText="1"/>
    </xf>
    <xf numFmtId="0" fontId="19" fillId="0" borderId="1" xfId="2" applyFont="1" applyFill="1" applyBorder="1" applyAlignment="1">
      <alignment horizontal="left" vertical="center" wrapText="1"/>
    </xf>
    <xf numFmtId="0" fontId="18" fillId="0" borderId="1" xfId="2" applyFont="1" applyFill="1" applyBorder="1" applyAlignment="1">
      <alignment horizontal="left" vertical="center" wrapText="1"/>
    </xf>
    <xf numFmtId="4" fontId="19" fillId="0" borderId="1" xfId="3" applyNumberFormat="1" applyFont="1" applyFill="1" applyBorder="1" applyAlignment="1">
      <alignment horizontal="left" vertical="center" wrapText="1"/>
    </xf>
    <xf numFmtId="4" fontId="18" fillId="0" borderId="1" xfId="3" applyNumberFormat="1" applyFont="1" applyFill="1" applyBorder="1" applyAlignment="1">
      <alignment horizontal="left" vertical="center" wrapText="1"/>
    </xf>
    <xf numFmtId="4" fontId="9" fillId="0" borderId="1" xfId="3" applyNumberFormat="1" applyFont="1" applyFill="1" applyBorder="1" applyAlignment="1">
      <alignment horizontal="left" vertical="center" wrapText="1"/>
    </xf>
    <xf numFmtId="0" fontId="20" fillId="0" borderId="1" xfId="0" applyFont="1" applyFill="1" applyBorder="1" applyAlignment="1">
      <alignment horizontal="justify" vertical="center"/>
    </xf>
    <xf numFmtId="0" fontId="17" fillId="0" borderId="1" xfId="0" applyFont="1" applyFill="1" applyBorder="1" applyAlignment="1">
      <alignment horizontal="justify" vertical="center"/>
    </xf>
    <xf numFmtId="4" fontId="21" fillId="0" borderId="1" xfId="3" applyNumberFormat="1" applyFont="1" applyFill="1" applyBorder="1" applyAlignment="1">
      <alignment horizontal="left" vertical="center" wrapText="1"/>
    </xf>
    <xf numFmtId="0" fontId="17" fillId="0" borderId="0" xfId="0" applyFont="1" applyFill="1" applyBorder="1" applyAlignment="1">
      <alignment horizontal="justify" vertical="center"/>
    </xf>
    <xf numFmtId="0" fontId="19" fillId="0" borderId="2" xfId="2" applyFont="1" applyFill="1" applyBorder="1" applyAlignment="1">
      <alignment horizontal="left" vertical="center" wrapText="1"/>
    </xf>
    <xf numFmtId="0" fontId="8" fillId="0" borderId="1" xfId="1" applyFont="1" applyFill="1" applyBorder="1" applyAlignment="1">
      <alignment horizontal="center" vertical="center" wrapText="1"/>
    </xf>
    <xf numFmtId="0" fontId="24" fillId="0" borderId="1" xfId="2" applyFont="1" applyFill="1" applyBorder="1" applyAlignment="1">
      <alignment horizontal="left" vertical="center" wrapText="1"/>
    </xf>
    <xf numFmtId="168" fontId="10" fillId="0" borderId="1" xfId="2" quotePrefix="1" applyNumberFormat="1" applyFont="1" applyFill="1" applyBorder="1" applyAlignment="1">
      <alignment horizontal="center" vertical="center" wrapText="1"/>
    </xf>
    <xf numFmtId="167" fontId="10" fillId="0" borderId="1" xfId="2" quotePrefix="1" applyNumberFormat="1" applyFont="1" applyFill="1" applyBorder="1" applyAlignment="1">
      <alignment horizontal="center" vertical="center" wrapText="1"/>
    </xf>
    <xf numFmtId="0" fontId="25" fillId="0" borderId="1" xfId="0" applyFont="1" applyFill="1" applyBorder="1" applyAlignment="1">
      <alignment horizontal="justify" vertical="center"/>
    </xf>
    <xf numFmtId="3" fontId="12" fillId="0" borderId="1" xfId="2" quotePrefix="1" applyNumberFormat="1" applyFont="1" applyFill="1" applyBorder="1" applyAlignment="1">
      <alignment horizontal="center" vertical="center" wrapText="1"/>
    </xf>
    <xf numFmtId="0" fontId="26" fillId="0" borderId="1" xfId="0" applyFont="1" applyFill="1" applyBorder="1"/>
    <xf numFmtId="0" fontId="23" fillId="0" borderId="1" xfId="0" applyFont="1" applyFill="1" applyBorder="1" applyAlignment="1">
      <alignment horizontal="justify" vertical="center"/>
    </xf>
    <xf numFmtId="164" fontId="4" fillId="0" borderId="3" xfId="1" applyNumberFormat="1" applyFont="1" applyFill="1" applyBorder="1" applyAlignment="1">
      <alignment horizontal="center" vertical="center" wrapText="1"/>
    </xf>
    <xf numFmtId="169" fontId="10" fillId="0" borderId="1" xfId="2" quotePrefix="1" applyNumberFormat="1" applyFont="1" applyFill="1" applyBorder="1" applyAlignment="1">
      <alignment horizontal="center" vertical="center" wrapText="1"/>
    </xf>
    <xf numFmtId="0" fontId="22" fillId="0" borderId="0" xfId="0" applyFont="1" applyFill="1" applyBorder="1" applyAlignment="1">
      <alignment horizontal="justify" vertical="center"/>
    </xf>
    <xf numFmtId="0" fontId="15"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4" fontId="27" fillId="0" borderId="0" xfId="1" applyNumberFormat="1" applyFont="1" applyFill="1" applyBorder="1" applyAlignment="1">
      <alignment horizontal="center" vertical="center" wrapText="1"/>
    </xf>
    <xf numFmtId="4" fontId="15" fillId="0" borderId="6" xfId="1" applyNumberFormat="1" applyFont="1" applyFill="1" applyBorder="1" applyAlignment="1">
      <alignment horizontal="center" vertical="center" wrapText="1"/>
    </xf>
    <xf numFmtId="4" fontId="15" fillId="0" borderId="7" xfId="1" applyNumberFormat="1" applyFont="1" applyFill="1" applyBorder="1" applyAlignment="1">
      <alignment horizontal="center" vertical="center" wrapText="1"/>
    </xf>
    <xf numFmtId="4" fontId="15" fillId="0" borderId="2"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4" fontId="11" fillId="0" borderId="0"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 fontId="13" fillId="0" borderId="0" xfId="1"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8" fillId="0" borderId="5" xfId="2" applyFont="1" applyFill="1" applyBorder="1" applyAlignment="1">
      <alignment horizontal="center" vertical="center" wrapText="1"/>
    </xf>
    <xf numFmtId="4" fontId="6" fillId="0" borderId="0" xfId="1" applyNumberFormat="1" applyFont="1" applyFill="1" applyBorder="1" applyAlignment="1">
      <alignment horizontal="center" vertical="center" wrapText="1"/>
    </xf>
  </cellXfs>
  <cellStyles count="4">
    <cellStyle name="Normal" xfId="0" builtinId="0"/>
    <cellStyle name="Normal - Style1 2" xfId="1"/>
    <cellStyle name="Normal 21" xfId="2"/>
    <cellStyle name="Normal_BCsoketgiuanhiemky_BIEU"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4"/>
  <sheetViews>
    <sheetView tabSelected="1" zoomScaleNormal="100" workbookViewId="0">
      <selection activeCell="M6" sqref="M6"/>
    </sheetView>
  </sheetViews>
  <sheetFormatPr defaultColWidth="10" defaultRowHeight="16.5" x14ac:dyDescent="0.25"/>
  <cols>
    <col min="1" max="1" width="5.140625" style="49" customWidth="1"/>
    <col min="2" max="2" width="25" style="47" customWidth="1"/>
    <col min="3" max="3" width="8.85546875" style="47" customWidth="1"/>
    <col min="4" max="4" width="8.42578125" style="2" customWidth="1"/>
    <col min="5" max="5" width="10" style="2" customWidth="1"/>
    <col min="6" max="6" width="11" style="48" customWidth="1"/>
    <col min="7" max="7" width="8.85546875" style="48" customWidth="1"/>
    <col min="8" max="8" width="11" style="48" customWidth="1"/>
    <col min="9" max="9" width="18.85546875" style="19" customWidth="1"/>
    <col min="10" max="13" width="10" style="2"/>
    <col min="14" max="14" width="9.85546875" style="2" customWidth="1"/>
    <col min="15" max="256" width="10" style="2"/>
    <col min="257" max="257" width="5.140625" style="2" customWidth="1"/>
    <col min="258" max="258" width="33.42578125" style="2" customWidth="1"/>
    <col min="259" max="259" width="11.42578125" style="2" customWidth="1"/>
    <col min="260" max="260" width="12.85546875" style="2" customWidth="1"/>
    <col min="261" max="261" width="17.42578125" style="2" customWidth="1"/>
    <col min="262" max="262" width="19.85546875" style="2" customWidth="1"/>
    <col min="263" max="263" width="12.5703125" style="2" customWidth="1"/>
    <col min="264" max="264" width="14.5703125" style="2" customWidth="1"/>
    <col min="265" max="265" width="18.85546875" style="2" customWidth="1"/>
    <col min="266" max="269" width="10" style="2"/>
    <col min="270" max="270" width="9.85546875" style="2" customWidth="1"/>
    <col min="271" max="512" width="10" style="2"/>
    <col min="513" max="513" width="5.140625" style="2" customWidth="1"/>
    <col min="514" max="514" width="33.42578125" style="2" customWidth="1"/>
    <col min="515" max="515" width="11.42578125" style="2" customWidth="1"/>
    <col min="516" max="516" width="12.85546875" style="2" customWidth="1"/>
    <col min="517" max="517" width="17.42578125" style="2" customWidth="1"/>
    <col min="518" max="518" width="19.85546875" style="2" customWidth="1"/>
    <col min="519" max="519" width="12.5703125" style="2" customWidth="1"/>
    <col min="520" max="520" width="14.5703125" style="2" customWidth="1"/>
    <col min="521" max="521" width="18.85546875" style="2" customWidth="1"/>
    <col min="522" max="525" width="10" style="2"/>
    <col min="526" max="526" width="9.85546875" style="2" customWidth="1"/>
    <col min="527" max="768" width="10" style="2"/>
    <col min="769" max="769" width="5.140625" style="2" customWidth="1"/>
    <col min="770" max="770" width="33.42578125" style="2" customWidth="1"/>
    <col min="771" max="771" width="11.42578125" style="2" customWidth="1"/>
    <col min="772" max="772" width="12.85546875" style="2" customWidth="1"/>
    <col min="773" max="773" width="17.42578125" style="2" customWidth="1"/>
    <col min="774" max="774" width="19.85546875" style="2" customWidth="1"/>
    <col min="775" max="775" width="12.5703125" style="2" customWidth="1"/>
    <col min="776" max="776" width="14.5703125" style="2" customWidth="1"/>
    <col min="777" max="777" width="18.85546875" style="2" customWidth="1"/>
    <col min="778" max="781" width="10" style="2"/>
    <col min="782" max="782" width="9.85546875" style="2" customWidth="1"/>
    <col min="783" max="1024" width="10" style="2"/>
    <col min="1025" max="1025" width="5.140625" style="2" customWidth="1"/>
    <col min="1026" max="1026" width="33.42578125" style="2" customWidth="1"/>
    <col min="1027" max="1027" width="11.42578125" style="2" customWidth="1"/>
    <col min="1028" max="1028" width="12.85546875" style="2" customWidth="1"/>
    <col min="1029" max="1029" width="17.42578125" style="2" customWidth="1"/>
    <col min="1030" max="1030" width="19.85546875" style="2" customWidth="1"/>
    <col min="1031" max="1031" width="12.5703125" style="2" customWidth="1"/>
    <col min="1032" max="1032" width="14.5703125" style="2" customWidth="1"/>
    <col min="1033" max="1033" width="18.85546875" style="2" customWidth="1"/>
    <col min="1034" max="1037" width="10" style="2"/>
    <col min="1038" max="1038" width="9.85546875" style="2" customWidth="1"/>
    <col min="1039" max="1280" width="10" style="2"/>
    <col min="1281" max="1281" width="5.140625" style="2" customWidth="1"/>
    <col min="1282" max="1282" width="33.42578125" style="2" customWidth="1"/>
    <col min="1283" max="1283" width="11.42578125" style="2" customWidth="1"/>
    <col min="1284" max="1284" width="12.85546875" style="2" customWidth="1"/>
    <col min="1285" max="1285" width="17.42578125" style="2" customWidth="1"/>
    <col min="1286" max="1286" width="19.85546875" style="2" customWidth="1"/>
    <col min="1287" max="1287" width="12.5703125" style="2" customWidth="1"/>
    <col min="1288" max="1288" width="14.5703125" style="2" customWidth="1"/>
    <col min="1289" max="1289" width="18.85546875" style="2" customWidth="1"/>
    <col min="1290" max="1293" width="10" style="2"/>
    <col min="1294" max="1294" width="9.85546875" style="2" customWidth="1"/>
    <col min="1295" max="1536" width="10" style="2"/>
    <col min="1537" max="1537" width="5.140625" style="2" customWidth="1"/>
    <col min="1538" max="1538" width="33.42578125" style="2" customWidth="1"/>
    <col min="1539" max="1539" width="11.42578125" style="2" customWidth="1"/>
    <col min="1540" max="1540" width="12.85546875" style="2" customWidth="1"/>
    <col min="1541" max="1541" width="17.42578125" style="2" customWidth="1"/>
    <col min="1542" max="1542" width="19.85546875" style="2" customWidth="1"/>
    <col min="1543" max="1543" width="12.5703125" style="2" customWidth="1"/>
    <col min="1544" max="1544" width="14.5703125" style="2" customWidth="1"/>
    <col min="1545" max="1545" width="18.85546875" style="2" customWidth="1"/>
    <col min="1546" max="1549" width="10" style="2"/>
    <col min="1550" max="1550" width="9.85546875" style="2" customWidth="1"/>
    <col min="1551" max="1792" width="10" style="2"/>
    <col min="1793" max="1793" width="5.140625" style="2" customWidth="1"/>
    <col min="1794" max="1794" width="33.42578125" style="2" customWidth="1"/>
    <col min="1795" max="1795" width="11.42578125" style="2" customWidth="1"/>
    <col min="1796" max="1796" width="12.85546875" style="2" customWidth="1"/>
    <col min="1797" max="1797" width="17.42578125" style="2" customWidth="1"/>
    <col min="1798" max="1798" width="19.85546875" style="2" customWidth="1"/>
    <col min="1799" max="1799" width="12.5703125" style="2" customWidth="1"/>
    <col min="1800" max="1800" width="14.5703125" style="2" customWidth="1"/>
    <col min="1801" max="1801" width="18.85546875" style="2" customWidth="1"/>
    <col min="1802" max="1805" width="10" style="2"/>
    <col min="1806" max="1806" width="9.85546875" style="2" customWidth="1"/>
    <col min="1807" max="2048" width="10" style="2"/>
    <col min="2049" max="2049" width="5.140625" style="2" customWidth="1"/>
    <col min="2050" max="2050" width="33.42578125" style="2" customWidth="1"/>
    <col min="2051" max="2051" width="11.42578125" style="2" customWidth="1"/>
    <col min="2052" max="2052" width="12.85546875" style="2" customWidth="1"/>
    <col min="2053" max="2053" width="17.42578125" style="2" customWidth="1"/>
    <col min="2054" max="2054" width="19.85546875" style="2" customWidth="1"/>
    <col min="2055" max="2055" width="12.5703125" style="2" customWidth="1"/>
    <col min="2056" max="2056" width="14.5703125" style="2" customWidth="1"/>
    <col min="2057" max="2057" width="18.85546875" style="2" customWidth="1"/>
    <col min="2058" max="2061" width="10" style="2"/>
    <col min="2062" max="2062" width="9.85546875" style="2" customWidth="1"/>
    <col min="2063" max="2304" width="10" style="2"/>
    <col min="2305" max="2305" width="5.140625" style="2" customWidth="1"/>
    <col min="2306" max="2306" width="33.42578125" style="2" customWidth="1"/>
    <col min="2307" max="2307" width="11.42578125" style="2" customWidth="1"/>
    <col min="2308" max="2308" width="12.85546875" style="2" customWidth="1"/>
    <col min="2309" max="2309" width="17.42578125" style="2" customWidth="1"/>
    <col min="2310" max="2310" width="19.85546875" style="2" customWidth="1"/>
    <col min="2311" max="2311" width="12.5703125" style="2" customWidth="1"/>
    <col min="2312" max="2312" width="14.5703125" style="2" customWidth="1"/>
    <col min="2313" max="2313" width="18.85546875" style="2" customWidth="1"/>
    <col min="2314" max="2317" width="10" style="2"/>
    <col min="2318" max="2318" width="9.85546875" style="2" customWidth="1"/>
    <col min="2319" max="2560" width="10" style="2"/>
    <col min="2561" max="2561" width="5.140625" style="2" customWidth="1"/>
    <col min="2562" max="2562" width="33.42578125" style="2" customWidth="1"/>
    <col min="2563" max="2563" width="11.42578125" style="2" customWidth="1"/>
    <col min="2564" max="2564" width="12.85546875" style="2" customWidth="1"/>
    <col min="2565" max="2565" width="17.42578125" style="2" customWidth="1"/>
    <col min="2566" max="2566" width="19.85546875" style="2" customWidth="1"/>
    <col min="2567" max="2567" width="12.5703125" style="2" customWidth="1"/>
    <col min="2568" max="2568" width="14.5703125" style="2" customWidth="1"/>
    <col min="2569" max="2569" width="18.85546875" style="2" customWidth="1"/>
    <col min="2570" max="2573" width="10" style="2"/>
    <col min="2574" max="2574" width="9.85546875" style="2" customWidth="1"/>
    <col min="2575" max="2816" width="10" style="2"/>
    <col min="2817" max="2817" width="5.140625" style="2" customWidth="1"/>
    <col min="2818" max="2818" width="33.42578125" style="2" customWidth="1"/>
    <col min="2819" max="2819" width="11.42578125" style="2" customWidth="1"/>
    <col min="2820" max="2820" width="12.85546875" style="2" customWidth="1"/>
    <col min="2821" max="2821" width="17.42578125" style="2" customWidth="1"/>
    <col min="2822" max="2822" width="19.85546875" style="2" customWidth="1"/>
    <col min="2823" max="2823" width="12.5703125" style="2" customWidth="1"/>
    <col min="2824" max="2824" width="14.5703125" style="2" customWidth="1"/>
    <col min="2825" max="2825" width="18.85546875" style="2" customWidth="1"/>
    <col min="2826" max="2829" width="10" style="2"/>
    <col min="2830" max="2830" width="9.85546875" style="2" customWidth="1"/>
    <col min="2831" max="3072" width="10" style="2"/>
    <col min="3073" max="3073" width="5.140625" style="2" customWidth="1"/>
    <col min="3074" max="3074" width="33.42578125" style="2" customWidth="1"/>
    <col min="3075" max="3075" width="11.42578125" style="2" customWidth="1"/>
    <col min="3076" max="3076" width="12.85546875" style="2" customWidth="1"/>
    <col min="3077" max="3077" width="17.42578125" style="2" customWidth="1"/>
    <col min="3078" max="3078" width="19.85546875" style="2" customWidth="1"/>
    <col min="3079" max="3079" width="12.5703125" style="2" customWidth="1"/>
    <col min="3080" max="3080" width="14.5703125" style="2" customWidth="1"/>
    <col min="3081" max="3081" width="18.85546875" style="2" customWidth="1"/>
    <col min="3082" max="3085" width="10" style="2"/>
    <col min="3086" max="3086" width="9.85546875" style="2" customWidth="1"/>
    <col min="3087" max="3328" width="10" style="2"/>
    <col min="3329" max="3329" width="5.140625" style="2" customWidth="1"/>
    <col min="3330" max="3330" width="33.42578125" style="2" customWidth="1"/>
    <col min="3331" max="3331" width="11.42578125" style="2" customWidth="1"/>
    <col min="3332" max="3332" width="12.85546875" style="2" customWidth="1"/>
    <col min="3333" max="3333" width="17.42578125" style="2" customWidth="1"/>
    <col min="3334" max="3334" width="19.85546875" style="2" customWidth="1"/>
    <col min="3335" max="3335" width="12.5703125" style="2" customWidth="1"/>
    <col min="3336" max="3336" width="14.5703125" style="2" customWidth="1"/>
    <col min="3337" max="3337" width="18.85546875" style="2" customWidth="1"/>
    <col min="3338" max="3341" width="10" style="2"/>
    <col min="3342" max="3342" width="9.85546875" style="2" customWidth="1"/>
    <col min="3343" max="3584" width="10" style="2"/>
    <col min="3585" max="3585" width="5.140625" style="2" customWidth="1"/>
    <col min="3586" max="3586" width="33.42578125" style="2" customWidth="1"/>
    <col min="3587" max="3587" width="11.42578125" style="2" customWidth="1"/>
    <col min="3588" max="3588" width="12.85546875" style="2" customWidth="1"/>
    <col min="3589" max="3589" width="17.42578125" style="2" customWidth="1"/>
    <col min="3590" max="3590" width="19.85546875" style="2" customWidth="1"/>
    <col min="3591" max="3591" width="12.5703125" style="2" customWidth="1"/>
    <col min="3592" max="3592" width="14.5703125" style="2" customWidth="1"/>
    <col min="3593" max="3593" width="18.85546875" style="2" customWidth="1"/>
    <col min="3594" max="3597" width="10" style="2"/>
    <col min="3598" max="3598" width="9.85546875" style="2" customWidth="1"/>
    <col min="3599" max="3840" width="10" style="2"/>
    <col min="3841" max="3841" width="5.140625" style="2" customWidth="1"/>
    <col min="3842" max="3842" width="33.42578125" style="2" customWidth="1"/>
    <col min="3843" max="3843" width="11.42578125" style="2" customWidth="1"/>
    <col min="3844" max="3844" width="12.85546875" style="2" customWidth="1"/>
    <col min="3845" max="3845" width="17.42578125" style="2" customWidth="1"/>
    <col min="3846" max="3846" width="19.85546875" style="2" customWidth="1"/>
    <col min="3847" max="3847" width="12.5703125" style="2" customWidth="1"/>
    <col min="3848" max="3848" width="14.5703125" style="2" customWidth="1"/>
    <col min="3849" max="3849" width="18.85546875" style="2" customWidth="1"/>
    <col min="3850" max="3853" width="10" style="2"/>
    <col min="3854" max="3854" width="9.85546875" style="2" customWidth="1"/>
    <col min="3855" max="4096" width="10" style="2"/>
    <col min="4097" max="4097" width="5.140625" style="2" customWidth="1"/>
    <col min="4098" max="4098" width="33.42578125" style="2" customWidth="1"/>
    <col min="4099" max="4099" width="11.42578125" style="2" customWidth="1"/>
    <col min="4100" max="4100" width="12.85546875" style="2" customWidth="1"/>
    <col min="4101" max="4101" width="17.42578125" style="2" customWidth="1"/>
    <col min="4102" max="4102" width="19.85546875" style="2" customWidth="1"/>
    <col min="4103" max="4103" width="12.5703125" style="2" customWidth="1"/>
    <col min="4104" max="4104" width="14.5703125" style="2" customWidth="1"/>
    <col min="4105" max="4105" width="18.85546875" style="2" customWidth="1"/>
    <col min="4106" max="4109" width="10" style="2"/>
    <col min="4110" max="4110" width="9.85546875" style="2" customWidth="1"/>
    <col min="4111" max="4352" width="10" style="2"/>
    <col min="4353" max="4353" width="5.140625" style="2" customWidth="1"/>
    <col min="4354" max="4354" width="33.42578125" style="2" customWidth="1"/>
    <col min="4355" max="4355" width="11.42578125" style="2" customWidth="1"/>
    <col min="4356" max="4356" width="12.85546875" style="2" customWidth="1"/>
    <col min="4357" max="4357" width="17.42578125" style="2" customWidth="1"/>
    <col min="4358" max="4358" width="19.85546875" style="2" customWidth="1"/>
    <col min="4359" max="4359" width="12.5703125" style="2" customWidth="1"/>
    <col min="4360" max="4360" width="14.5703125" style="2" customWidth="1"/>
    <col min="4361" max="4361" width="18.85546875" style="2" customWidth="1"/>
    <col min="4362" max="4365" width="10" style="2"/>
    <col min="4366" max="4366" width="9.85546875" style="2" customWidth="1"/>
    <col min="4367" max="4608" width="10" style="2"/>
    <col min="4609" max="4609" width="5.140625" style="2" customWidth="1"/>
    <col min="4610" max="4610" width="33.42578125" style="2" customWidth="1"/>
    <col min="4611" max="4611" width="11.42578125" style="2" customWidth="1"/>
    <col min="4612" max="4612" width="12.85546875" style="2" customWidth="1"/>
    <col min="4613" max="4613" width="17.42578125" style="2" customWidth="1"/>
    <col min="4614" max="4614" width="19.85546875" style="2" customWidth="1"/>
    <col min="4615" max="4615" width="12.5703125" style="2" customWidth="1"/>
    <col min="4616" max="4616" width="14.5703125" style="2" customWidth="1"/>
    <col min="4617" max="4617" width="18.85546875" style="2" customWidth="1"/>
    <col min="4618" max="4621" width="10" style="2"/>
    <col min="4622" max="4622" width="9.85546875" style="2" customWidth="1"/>
    <col min="4623" max="4864" width="10" style="2"/>
    <col min="4865" max="4865" width="5.140625" style="2" customWidth="1"/>
    <col min="4866" max="4866" width="33.42578125" style="2" customWidth="1"/>
    <col min="4867" max="4867" width="11.42578125" style="2" customWidth="1"/>
    <col min="4868" max="4868" width="12.85546875" style="2" customWidth="1"/>
    <col min="4869" max="4869" width="17.42578125" style="2" customWidth="1"/>
    <col min="4870" max="4870" width="19.85546875" style="2" customWidth="1"/>
    <col min="4871" max="4871" width="12.5703125" style="2" customWidth="1"/>
    <col min="4872" max="4872" width="14.5703125" style="2" customWidth="1"/>
    <col min="4873" max="4873" width="18.85546875" style="2" customWidth="1"/>
    <col min="4874" max="4877" width="10" style="2"/>
    <col min="4878" max="4878" width="9.85546875" style="2" customWidth="1"/>
    <col min="4879" max="5120" width="10" style="2"/>
    <col min="5121" max="5121" width="5.140625" style="2" customWidth="1"/>
    <col min="5122" max="5122" width="33.42578125" style="2" customWidth="1"/>
    <col min="5123" max="5123" width="11.42578125" style="2" customWidth="1"/>
    <col min="5124" max="5124" width="12.85546875" style="2" customWidth="1"/>
    <col min="5125" max="5125" width="17.42578125" style="2" customWidth="1"/>
    <col min="5126" max="5126" width="19.85546875" style="2" customWidth="1"/>
    <col min="5127" max="5127" width="12.5703125" style="2" customWidth="1"/>
    <col min="5128" max="5128" width="14.5703125" style="2" customWidth="1"/>
    <col min="5129" max="5129" width="18.85546875" style="2" customWidth="1"/>
    <col min="5130" max="5133" width="10" style="2"/>
    <col min="5134" max="5134" width="9.85546875" style="2" customWidth="1"/>
    <col min="5135" max="5376" width="10" style="2"/>
    <col min="5377" max="5377" width="5.140625" style="2" customWidth="1"/>
    <col min="5378" max="5378" width="33.42578125" style="2" customWidth="1"/>
    <col min="5379" max="5379" width="11.42578125" style="2" customWidth="1"/>
    <col min="5380" max="5380" width="12.85546875" style="2" customWidth="1"/>
    <col min="5381" max="5381" width="17.42578125" style="2" customWidth="1"/>
    <col min="5382" max="5382" width="19.85546875" style="2" customWidth="1"/>
    <col min="5383" max="5383" width="12.5703125" style="2" customWidth="1"/>
    <col min="5384" max="5384" width="14.5703125" style="2" customWidth="1"/>
    <col min="5385" max="5385" width="18.85546875" style="2" customWidth="1"/>
    <col min="5386" max="5389" width="10" style="2"/>
    <col min="5390" max="5390" width="9.85546875" style="2" customWidth="1"/>
    <col min="5391" max="5632" width="10" style="2"/>
    <col min="5633" max="5633" width="5.140625" style="2" customWidth="1"/>
    <col min="5634" max="5634" width="33.42578125" style="2" customWidth="1"/>
    <col min="5635" max="5635" width="11.42578125" style="2" customWidth="1"/>
    <col min="5636" max="5636" width="12.85546875" style="2" customWidth="1"/>
    <col min="5637" max="5637" width="17.42578125" style="2" customWidth="1"/>
    <col min="5638" max="5638" width="19.85546875" style="2" customWidth="1"/>
    <col min="5639" max="5639" width="12.5703125" style="2" customWidth="1"/>
    <col min="5640" max="5640" width="14.5703125" style="2" customWidth="1"/>
    <col min="5641" max="5641" width="18.85546875" style="2" customWidth="1"/>
    <col min="5642" max="5645" width="10" style="2"/>
    <col min="5646" max="5646" width="9.85546875" style="2" customWidth="1"/>
    <col min="5647" max="5888" width="10" style="2"/>
    <col min="5889" max="5889" width="5.140625" style="2" customWidth="1"/>
    <col min="5890" max="5890" width="33.42578125" style="2" customWidth="1"/>
    <col min="5891" max="5891" width="11.42578125" style="2" customWidth="1"/>
    <col min="5892" max="5892" width="12.85546875" style="2" customWidth="1"/>
    <col min="5893" max="5893" width="17.42578125" style="2" customWidth="1"/>
    <col min="5894" max="5894" width="19.85546875" style="2" customWidth="1"/>
    <col min="5895" max="5895" width="12.5703125" style="2" customWidth="1"/>
    <col min="5896" max="5896" width="14.5703125" style="2" customWidth="1"/>
    <col min="5897" max="5897" width="18.85546875" style="2" customWidth="1"/>
    <col min="5898" max="5901" width="10" style="2"/>
    <col min="5902" max="5902" width="9.85546875" style="2" customWidth="1"/>
    <col min="5903" max="6144" width="10" style="2"/>
    <col min="6145" max="6145" width="5.140625" style="2" customWidth="1"/>
    <col min="6146" max="6146" width="33.42578125" style="2" customWidth="1"/>
    <col min="6147" max="6147" width="11.42578125" style="2" customWidth="1"/>
    <col min="6148" max="6148" width="12.85546875" style="2" customWidth="1"/>
    <col min="6149" max="6149" width="17.42578125" style="2" customWidth="1"/>
    <col min="6150" max="6150" width="19.85546875" style="2" customWidth="1"/>
    <col min="6151" max="6151" width="12.5703125" style="2" customWidth="1"/>
    <col min="6152" max="6152" width="14.5703125" style="2" customWidth="1"/>
    <col min="6153" max="6153" width="18.85546875" style="2" customWidth="1"/>
    <col min="6154" max="6157" width="10" style="2"/>
    <col min="6158" max="6158" width="9.85546875" style="2" customWidth="1"/>
    <col min="6159" max="6400" width="10" style="2"/>
    <col min="6401" max="6401" width="5.140625" style="2" customWidth="1"/>
    <col min="6402" max="6402" width="33.42578125" style="2" customWidth="1"/>
    <col min="6403" max="6403" width="11.42578125" style="2" customWidth="1"/>
    <col min="6404" max="6404" width="12.85546875" style="2" customWidth="1"/>
    <col min="6405" max="6405" width="17.42578125" style="2" customWidth="1"/>
    <col min="6406" max="6406" width="19.85546875" style="2" customWidth="1"/>
    <col min="6407" max="6407" width="12.5703125" style="2" customWidth="1"/>
    <col min="6408" max="6408" width="14.5703125" style="2" customWidth="1"/>
    <col min="6409" max="6409" width="18.85546875" style="2" customWidth="1"/>
    <col min="6410" max="6413" width="10" style="2"/>
    <col min="6414" max="6414" width="9.85546875" style="2" customWidth="1"/>
    <col min="6415" max="6656" width="10" style="2"/>
    <col min="6657" max="6657" width="5.140625" style="2" customWidth="1"/>
    <col min="6658" max="6658" width="33.42578125" style="2" customWidth="1"/>
    <col min="6659" max="6659" width="11.42578125" style="2" customWidth="1"/>
    <col min="6660" max="6660" width="12.85546875" style="2" customWidth="1"/>
    <col min="6661" max="6661" width="17.42578125" style="2" customWidth="1"/>
    <col min="6662" max="6662" width="19.85546875" style="2" customWidth="1"/>
    <col min="6663" max="6663" width="12.5703125" style="2" customWidth="1"/>
    <col min="6664" max="6664" width="14.5703125" style="2" customWidth="1"/>
    <col min="6665" max="6665" width="18.85546875" style="2" customWidth="1"/>
    <col min="6666" max="6669" width="10" style="2"/>
    <col min="6670" max="6670" width="9.85546875" style="2" customWidth="1"/>
    <col min="6671" max="6912" width="10" style="2"/>
    <col min="6913" max="6913" width="5.140625" style="2" customWidth="1"/>
    <col min="6914" max="6914" width="33.42578125" style="2" customWidth="1"/>
    <col min="6915" max="6915" width="11.42578125" style="2" customWidth="1"/>
    <col min="6916" max="6916" width="12.85546875" style="2" customWidth="1"/>
    <col min="6917" max="6917" width="17.42578125" style="2" customWidth="1"/>
    <col min="6918" max="6918" width="19.85546875" style="2" customWidth="1"/>
    <col min="6919" max="6919" width="12.5703125" style="2" customWidth="1"/>
    <col min="6920" max="6920" width="14.5703125" style="2" customWidth="1"/>
    <col min="6921" max="6921" width="18.85546875" style="2" customWidth="1"/>
    <col min="6922" max="6925" width="10" style="2"/>
    <col min="6926" max="6926" width="9.85546875" style="2" customWidth="1"/>
    <col min="6927" max="7168" width="10" style="2"/>
    <col min="7169" max="7169" width="5.140625" style="2" customWidth="1"/>
    <col min="7170" max="7170" width="33.42578125" style="2" customWidth="1"/>
    <col min="7171" max="7171" width="11.42578125" style="2" customWidth="1"/>
    <col min="7172" max="7172" width="12.85546875" style="2" customWidth="1"/>
    <col min="7173" max="7173" width="17.42578125" style="2" customWidth="1"/>
    <col min="7174" max="7174" width="19.85546875" style="2" customWidth="1"/>
    <col min="7175" max="7175" width="12.5703125" style="2" customWidth="1"/>
    <col min="7176" max="7176" width="14.5703125" style="2" customWidth="1"/>
    <col min="7177" max="7177" width="18.85546875" style="2" customWidth="1"/>
    <col min="7178" max="7181" width="10" style="2"/>
    <col min="7182" max="7182" width="9.85546875" style="2" customWidth="1"/>
    <col min="7183" max="7424" width="10" style="2"/>
    <col min="7425" max="7425" width="5.140625" style="2" customWidth="1"/>
    <col min="7426" max="7426" width="33.42578125" style="2" customWidth="1"/>
    <col min="7427" max="7427" width="11.42578125" style="2" customWidth="1"/>
    <col min="7428" max="7428" width="12.85546875" style="2" customWidth="1"/>
    <col min="7429" max="7429" width="17.42578125" style="2" customWidth="1"/>
    <col min="7430" max="7430" width="19.85546875" style="2" customWidth="1"/>
    <col min="7431" max="7431" width="12.5703125" style="2" customWidth="1"/>
    <col min="7432" max="7432" width="14.5703125" style="2" customWidth="1"/>
    <col min="7433" max="7433" width="18.85546875" style="2" customWidth="1"/>
    <col min="7434" max="7437" width="10" style="2"/>
    <col min="7438" max="7438" width="9.85546875" style="2" customWidth="1"/>
    <col min="7439" max="7680" width="10" style="2"/>
    <col min="7681" max="7681" width="5.140625" style="2" customWidth="1"/>
    <col min="7682" max="7682" width="33.42578125" style="2" customWidth="1"/>
    <col min="7683" max="7683" width="11.42578125" style="2" customWidth="1"/>
    <col min="7684" max="7684" width="12.85546875" style="2" customWidth="1"/>
    <col min="7685" max="7685" width="17.42578125" style="2" customWidth="1"/>
    <col min="7686" max="7686" width="19.85546875" style="2" customWidth="1"/>
    <col min="7687" max="7687" width="12.5703125" style="2" customWidth="1"/>
    <col min="7688" max="7688" width="14.5703125" style="2" customWidth="1"/>
    <col min="7689" max="7689" width="18.85546875" style="2" customWidth="1"/>
    <col min="7690" max="7693" width="10" style="2"/>
    <col min="7694" max="7694" width="9.85546875" style="2" customWidth="1"/>
    <col min="7695" max="7936" width="10" style="2"/>
    <col min="7937" max="7937" width="5.140625" style="2" customWidth="1"/>
    <col min="7938" max="7938" width="33.42578125" style="2" customWidth="1"/>
    <col min="7939" max="7939" width="11.42578125" style="2" customWidth="1"/>
    <col min="7940" max="7940" width="12.85546875" style="2" customWidth="1"/>
    <col min="7941" max="7941" width="17.42578125" style="2" customWidth="1"/>
    <col min="7942" max="7942" width="19.85546875" style="2" customWidth="1"/>
    <col min="7943" max="7943" width="12.5703125" style="2" customWidth="1"/>
    <col min="7944" max="7944" width="14.5703125" style="2" customWidth="1"/>
    <col min="7945" max="7945" width="18.85546875" style="2" customWidth="1"/>
    <col min="7946" max="7949" width="10" style="2"/>
    <col min="7950" max="7950" width="9.85546875" style="2" customWidth="1"/>
    <col min="7951" max="8192" width="10" style="2"/>
    <col min="8193" max="8193" width="5.140625" style="2" customWidth="1"/>
    <col min="8194" max="8194" width="33.42578125" style="2" customWidth="1"/>
    <col min="8195" max="8195" width="11.42578125" style="2" customWidth="1"/>
    <col min="8196" max="8196" width="12.85546875" style="2" customWidth="1"/>
    <col min="8197" max="8197" width="17.42578125" style="2" customWidth="1"/>
    <col min="8198" max="8198" width="19.85546875" style="2" customWidth="1"/>
    <col min="8199" max="8199" width="12.5703125" style="2" customWidth="1"/>
    <col min="8200" max="8200" width="14.5703125" style="2" customWidth="1"/>
    <col min="8201" max="8201" width="18.85546875" style="2" customWidth="1"/>
    <col min="8202" max="8205" width="10" style="2"/>
    <col min="8206" max="8206" width="9.85546875" style="2" customWidth="1"/>
    <col min="8207" max="8448" width="10" style="2"/>
    <col min="8449" max="8449" width="5.140625" style="2" customWidth="1"/>
    <col min="8450" max="8450" width="33.42578125" style="2" customWidth="1"/>
    <col min="8451" max="8451" width="11.42578125" style="2" customWidth="1"/>
    <col min="8452" max="8452" width="12.85546875" style="2" customWidth="1"/>
    <col min="8453" max="8453" width="17.42578125" style="2" customWidth="1"/>
    <col min="8454" max="8454" width="19.85546875" style="2" customWidth="1"/>
    <col min="8455" max="8455" width="12.5703125" style="2" customWidth="1"/>
    <col min="8456" max="8456" width="14.5703125" style="2" customWidth="1"/>
    <col min="8457" max="8457" width="18.85546875" style="2" customWidth="1"/>
    <col min="8458" max="8461" width="10" style="2"/>
    <col min="8462" max="8462" width="9.85546875" style="2" customWidth="1"/>
    <col min="8463" max="8704" width="10" style="2"/>
    <col min="8705" max="8705" width="5.140625" style="2" customWidth="1"/>
    <col min="8706" max="8706" width="33.42578125" style="2" customWidth="1"/>
    <col min="8707" max="8707" width="11.42578125" style="2" customWidth="1"/>
    <col min="8708" max="8708" width="12.85546875" style="2" customWidth="1"/>
    <col min="8709" max="8709" width="17.42578125" style="2" customWidth="1"/>
    <col min="8710" max="8710" width="19.85546875" style="2" customWidth="1"/>
    <col min="8711" max="8711" width="12.5703125" style="2" customWidth="1"/>
    <col min="8712" max="8712" width="14.5703125" style="2" customWidth="1"/>
    <col min="8713" max="8713" width="18.85546875" style="2" customWidth="1"/>
    <col min="8714" max="8717" width="10" style="2"/>
    <col min="8718" max="8718" width="9.85546875" style="2" customWidth="1"/>
    <col min="8719" max="8960" width="10" style="2"/>
    <col min="8961" max="8961" width="5.140625" style="2" customWidth="1"/>
    <col min="8962" max="8962" width="33.42578125" style="2" customWidth="1"/>
    <col min="8963" max="8963" width="11.42578125" style="2" customWidth="1"/>
    <col min="8964" max="8964" width="12.85546875" style="2" customWidth="1"/>
    <col min="8965" max="8965" width="17.42578125" style="2" customWidth="1"/>
    <col min="8966" max="8966" width="19.85546875" style="2" customWidth="1"/>
    <col min="8967" max="8967" width="12.5703125" style="2" customWidth="1"/>
    <col min="8968" max="8968" width="14.5703125" style="2" customWidth="1"/>
    <col min="8969" max="8969" width="18.85546875" style="2" customWidth="1"/>
    <col min="8970" max="8973" width="10" style="2"/>
    <col min="8974" max="8974" width="9.85546875" style="2" customWidth="1"/>
    <col min="8975" max="9216" width="10" style="2"/>
    <col min="9217" max="9217" width="5.140625" style="2" customWidth="1"/>
    <col min="9218" max="9218" width="33.42578125" style="2" customWidth="1"/>
    <col min="9219" max="9219" width="11.42578125" style="2" customWidth="1"/>
    <col min="9220" max="9220" width="12.85546875" style="2" customWidth="1"/>
    <col min="9221" max="9221" width="17.42578125" style="2" customWidth="1"/>
    <col min="9222" max="9222" width="19.85546875" style="2" customWidth="1"/>
    <col min="9223" max="9223" width="12.5703125" style="2" customWidth="1"/>
    <col min="9224" max="9224" width="14.5703125" style="2" customWidth="1"/>
    <col min="9225" max="9225" width="18.85546875" style="2" customWidth="1"/>
    <col min="9226" max="9229" width="10" style="2"/>
    <col min="9230" max="9230" width="9.85546875" style="2" customWidth="1"/>
    <col min="9231" max="9472" width="10" style="2"/>
    <col min="9473" max="9473" width="5.140625" style="2" customWidth="1"/>
    <col min="9474" max="9474" width="33.42578125" style="2" customWidth="1"/>
    <col min="9475" max="9475" width="11.42578125" style="2" customWidth="1"/>
    <col min="9476" max="9476" width="12.85546875" style="2" customWidth="1"/>
    <col min="9477" max="9477" width="17.42578125" style="2" customWidth="1"/>
    <col min="9478" max="9478" width="19.85546875" style="2" customWidth="1"/>
    <col min="9479" max="9479" width="12.5703125" style="2" customWidth="1"/>
    <col min="9480" max="9480" width="14.5703125" style="2" customWidth="1"/>
    <col min="9481" max="9481" width="18.85546875" style="2" customWidth="1"/>
    <col min="9482" max="9485" width="10" style="2"/>
    <col min="9486" max="9486" width="9.85546875" style="2" customWidth="1"/>
    <col min="9487" max="9728" width="10" style="2"/>
    <col min="9729" max="9729" width="5.140625" style="2" customWidth="1"/>
    <col min="9730" max="9730" width="33.42578125" style="2" customWidth="1"/>
    <col min="9731" max="9731" width="11.42578125" style="2" customWidth="1"/>
    <col min="9732" max="9732" width="12.85546875" style="2" customWidth="1"/>
    <col min="9733" max="9733" width="17.42578125" style="2" customWidth="1"/>
    <col min="9734" max="9734" width="19.85546875" style="2" customWidth="1"/>
    <col min="9735" max="9735" width="12.5703125" style="2" customWidth="1"/>
    <col min="9736" max="9736" width="14.5703125" style="2" customWidth="1"/>
    <col min="9737" max="9737" width="18.85546875" style="2" customWidth="1"/>
    <col min="9738" max="9741" width="10" style="2"/>
    <col min="9742" max="9742" width="9.85546875" style="2" customWidth="1"/>
    <col min="9743" max="9984" width="10" style="2"/>
    <col min="9985" max="9985" width="5.140625" style="2" customWidth="1"/>
    <col min="9986" max="9986" width="33.42578125" style="2" customWidth="1"/>
    <col min="9987" max="9987" width="11.42578125" style="2" customWidth="1"/>
    <col min="9988" max="9988" width="12.85546875" style="2" customWidth="1"/>
    <col min="9989" max="9989" width="17.42578125" style="2" customWidth="1"/>
    <col min="9990" max="9990" width="19.85546875" style="2" customWidth="1"/>
    <col min="9991" max="9991" width="12.5703125" style="2" customWidth="1"/>
    <col min="9992" max="9992" width="14.5703125" style="2" customWidth="1"/>
    <col min="9993" max="9993" width="18.85546875" style="2" customWidth="1"/>
    <col min="9994" max="9997" width="10" style="2"/>
    <col min="9998" max="9998" width="9.85546875" style="2" customWidth="1"/>
    <col min="9999" max="10240" width="10" style="2"/>
    <col min="10241" max="10241" width="5.140625" style="2" customWidth="1"/>
    <col min="10242" max="10242" width="33.42578125" style="2" customWidth="1"/>
    <col min="10243" max="10243" width="11.42578125" style="2" customWidth="1"/>
    <col min="10244" max="10244" width="12.85546875" style="2" customWidth="1"/>
    <col min="10245" max="10245" width="17.42578125" style="2" customWidth="1"/>
    <col min="10246" max="10246" width="19.85546875" style="2" customWidth="1"/>
    <col min="10247" max="10247" width="12.5703125" style="2" customWidth="1"/>
    <col min="10248" max="10248" width="14.5703125" style="2" customWidth="1"/>
    <col min="10249" max="10249" width="18.85546875" style="2" customWidth="1"/>
    <col min="10250" max="10253" width="10" style="2"/>
    <col min="10254" max="10254" width="9.85546875" style="2" customWidth="1"/>
    <col min="10255" max="10496" width="10" style="2"/>
    <col min="10497" max="10497" width="5.140625" style="2" customWidth="1"/>
    <col min="10498" max="10498" width="33.42578125" style="2" customWidth="1"/>
    <col min="10499" max="10499" width="11.42578125" style="2" customWidth="1"/>
    <col min="10500" max="10500" width="12.85546875" style="2" customWidth="1"/>
    <col min="10501" max="10501" width="17.42578125" style="2" customWidth="1"/>
    <col min="10502" max="10502" width="19.85546875" style="2" customWidth="1"/>
    <col min="10503" max="10503" width="12.5703125" style="2" customWidth="1"/>
    <col min="10504" max="10504" width="14.5703125" style="2" customWidth="1"/>
    <col min="10505" max="10505" width="18.85546875" style="2" customWidth="1"/>
    <col min="10506" max="10509" width="10" style="2"/>
    <col min="10510" max="10510" width="9.85546875" style="2" customWidth="1"/>
    <col min="10511" max="10752" width="10" style="2"/>
    <col min="10753" max="10753" width="5.140625" style="2" customWidth="1"/>
    <col min="10754" max="10754" width="33.42578125" style="2" customWidth="1"/>
    <col min="10755" max="10755" width="11.42578125" style="2" customWidth="1"/>
    <col min="10756" max="10756" width="12.85546875" style="2" customWidth="1"/>
    <col min="10757" max="10757" width="17.42578125" style="2" customWidth="1"/>
    <col min="10758" max="10758" width="19.85546875" style="2" customWidth="1"/>
    <col min="10759" max="10759" width="12.5703125" style="2" customWidth="1"/>
    <col min="10760" max="10760" width="14.5703125" style="2" customWidth="1"/>
    <col min="10761" max="10761" width="18.85546875" style="2" customWidth="1"/>
    <col min="10762" max="10765" width="10" style="2"/>
    <col min="10766" max="10766" width="9.85546875" style="2" customWidth="1"/>
    <col min="10767" max="11008" width="10" style="2"/>
    <col min="11009" max="11009" width="5.140625" style="2" customWidth="1"/>
    <col min="11010" max="11010" width="33.42578125" style="2" customWidth="1"/>
    <col min="11011" max="11011" width="11.42578125" style="2" customWidth="1"/>
    <col min="11012" max="11012" width="12.85546875" style="2" customWidth="1"/>
    <col min="11013" max="11013" width="17.42578125" style="2" customWidth="1"/>
    <col min="11014" max="11014" width="19.85546875" style="2" customWidth="1"/>
    <col min="11015" max="11015" width="12.5703125" style="2" customWidth="1"/>
    <col min="11016" max="11016" width="14.5703125" style="2" customWidth="1"/>
    <col min="11017" max="11017" width="18.85546875" style="2" customWidth="1"/>
    <col min="11018" max="11021" width="10" style="2"/>
    <col min="11022" max="11022" width="9.85546875" style="2" customWidth="1"/>
    <col min="11023" max="11264" width="10" style="2"/>
    <col min="11265" max="11265" width="5.140625" style="2" customWidth="1"/>
    <col min="11266" max="11266" width="33.42578125" style="2" customWidth="1"/>
    <col min="11267" max="11267" width="11.42578125" style="2" customWidth="1"/>
    <col min="11268" max="11268" width="12.85546875" style="2" customWidth="1"/>
    <col min="11269" max="11269" width="17.42578125" style="2" customWidth="1"/>
    <col min="11270" max="11270" width="19.85546875" style="2" customWidth="1"/>
    <col min="11271" max="11271" width="12.5703125" style="2" customWidth="1"/>
    <col min="11272" max="11272" width="14.5703125" style="2" customWidth="1"/>
    <col min="11273" max="11273" width="18.85546875" style="2" customWidth="1"/>
    <col min="11274" max="11277" width="10" style="2"/>
    <col min="11278" max="11278" width="9.85546875" style="2" customWidth="1"/>
    <col min="11279" max="11520" width="10" style="2"/>
    <col min="11521" max="11521" width="5.140625" style="2" customWidth="1"/>
    <col min="11522" max="11522" width="33.42578125" style="2" customWidth="1"/>
    <col min="11523" max="11523" width="11.42578125" style="2" customWidth="1"/>
    <col min="11524" max="11524" width="12.85546875" style="2" customWidth="1"/>
    <col min="11525" max="11525" width="17.42578125" style="2" customWidth="1"/>
    <col min="11526" max="11526" width="19.85546875" style="2" customWidth="1"/>
    <col min="11527" max="11527" width="12.5703125" style="2" customWidth="1"/>
    <col min="11528" max="11528" width="14.5703125" style="2" customWidth="1"/>
    <col min="11529" max="11529" width="18.85546875" style="2" customWidth="1"/>
    <col min="11530" max="11533" width="10" style="2"/>
    <col min="11534" max="11534" width="9.85546875" style="2" customWidth="1"/>
    <col min="11535" max="11776" width="10" style="2"/>
    <col min="11777" max="11777" width="5.140625" style="2" customWidth="1"/>
    <col min="11778" max="11778" width="33.42578125" style="2" customWidth="1"/>
    <col min="11779" max="11779" width="11.42578125" style="2" customWidth="1"/>
    <col min="11780" max="11780" width="12.85546875" style="2" customWidth="1"/>
    <col min="11781" max="11781" width="17.42578125" style="2" customWidth="1"/>
    <col min="11782" max="11782" width="19.85546875" style="2" customWidth="1"/>
    <col min="11783" max="11783" width="12.5703125" style="2" customWidth="1"/>
    <col min="11784" max="11784" width="14.5703125" style="2" customWidth="1"/>
    <col min="11785" max="11785" width="18.85546875" style="2" customWidth="1"/>
    <col min="11786" max="11789" width="10" style="2"/>
    <col min="11790" max="11790" width="9.85546875" style="2" customWidth="1"/>
    <col min="11791" max="12032" width="10" style="2"/>
    <col min="12033" max="12033" width="5.140625" style="2" customWidth="1"/>
    <col min="12034" max="12034" width="33.42578125" style="2" customWidth="1"/>
    <col min="12035" max="12035" width="11.42578125" style="2" customWidth="1"/>
    <col min="12036" max="12036" width="12.85546875" style="2" customWidth="1"/>
    <col min="12037" max="12037" width="17.42578125" style="2" customWidth="1"/>
    <col min="12038" max="12038" width="19.85546875" style="2" customWidth="1"/>
    <col min="12039" max="12039" width="12.5703125" style="2" customWidth="1"/>
    <col min="12040" max="12040" width="14.5703125" style="2" customWidth="1"/>
    <col min="12041" max="12041" width="18.85546875" style="2" customWidth="1"/>
    <col min="12042" max="12045" width="10" style="2"/>
    <col min="12046" max="12046" width="9.85546875" style="2" customWidth="1"/>
    <col min="12047" max="12288" width="10" style="2"/>
    <col min="12289" max="12289" width="5.140625" style="2" customWidth="1"/>
    <col min="12290" max="12290" width="33.42578125" style="2" customWidth="1"/>
    <col min="12291" max="12291" width="11.42578125" style="2" customWidth="1"/>
    <col min="12292" max="12292" width="12.85546875" style="2" customWidth="1"/>
    <col min="12293" max="12293" width="17.42578125" style="2" customWidth="1"/>
    <col min="12294" max="12294" width="19.85546875" style="2" customWidth="1"/>
    <col min="12295" max="12295" width="12.5703125" style="2" customWidth="1"/>
    <col min="12296" max="12296" width="14.5703125" style="2" customWidth="1"/>
    <col min="12297" max="12297" width="18.85546875" style="2" customWidth="1"/>
    <col min="12298" max="12301" width="10" style="2"/>
    <col min="12302" max="12302" width="9.85546875" style="2" customWidth="1"/>
    <col min="12303" max="12544" width="10" style="2"/>
    <col min="12545" max="12545" width="5.140625" style="2" customWidth="1"/>
    <col min="12546" max="12546" width="33.42578125" style="2" customWidth="1"/>
    <col min="12547" max="12547" width="11.42578125" style="2" customWidth="1"/>
    <col min="12548" max="12548" width="12.85546875" style="2" customWidth="1"/>
    <col min="12549" max="12549" width="17.42578125" style="2" customWidth="1"/>
    <col min="12550" max="12550" width="19.85546875" style="2" customWidth="1"/>
    <col min="12551" max="12551" width="12.5703125" style="2" customWidth="1"/>
    <col min="12552" max="12552" width="14.5703125" style="2" customWidth="1"/>
    <col min="12553" max="12553" width="18.85546875" style="2" customWidth="1"/>
    <col min="12554" max="12557" width="10" style="2"/>
    <col min="12558" max="12558" width="9.85546875" style="2" customWidth="1"/>
    <col min="12559" max="12800" width="10" style="2"/>
    <col min="12801" max="12801" width="5.140625" style="2" customWidth="1"/>
    <col min="12802" max="12802" width="33.42578125" style="2" customWidth="1"/>
    <col min="12803" max="12803" width="11.42578125" style="2" customWidth="1"/>
    <col min="12804" max="12804" width="12.85546875" style="2" customWidth="1"/>
    <col min="12805" max="12805" width="17.42578125" style="2" customWidth="1"/>
    <col min="12806" max="12806" width="19.85546875" style="2" customWidth="1"/>
    <col min="12807" max="12807" width="12.5703125" style="2" customWidth="1"/>
    <col min="12808" max="12808" width="14.5703125" style="2" customWidth="1"/>
    <col min="12809" max="12809" width="18.85546875" style="2" customWidth="1"/>
    <col min="12810" max="12813" width="10" style="2"/>
    <col min="12814" max="12814" width="9.85546875" style="2" customWidth="1"/>
    <col min="12815" max="13056" width="10" style="2"/>
    <col min="13057" max="13057" width="5.140625" style="2" customWidth="1"/>
    <col min="13058" max="13058" width="33.42578125" style="2" customWidth="1"/>
    <col min="13059" max="13059" width="11.42578125" style="2" customWidth="1"/>
    <col min="13060" max="13060" width="12.85546875" style="2" customWidth="1"/>
    <col min="13061" max="13061" width="17.42578125" style="2" customWidth="1"/>
    <col min="13062" max="13062" width="19.85546875" style="2" customWidth="1"/>
    <col min="13063" max="13063" width="12.5703125" style="2" customWidth="1"/>
    <col min="13064" max="13064" width="14.5703125" style="2" customWidth="1"/>
    <col min="13065" max="13065" width="18.85546875" style="2" customWidth="1"/>
    <col min="13066" max="13069" width="10" style="2"/>
    <col min="13070" max="13070" width="9.85546875" style="2" customWidth="1"/>
    <col min="13071" max="13312" width="10" style="2"/>
    <col min="13313" max="13313" width="5.140625" style="2" customWidth="1"/>
    <col min="13314" max="13314" width="33.42578125" style="2" customWidth="1"/>
    <col min="13315" max="13315" width="11.42578125" style="2" customWidth="1"/>
    <col min="13316" max="13316" width="12.85546875" style="2" customWidth="1"/>
    <col min="13317" max="13317" width="17.42578125" style="2" customWidth="1"/>
    <col min="13318" max="13318" width="19.85546875" style="2" customWidth="1"/>
    <col min="13319" max="13319" width="12.5703125" style="2" customWidth="1"/>
    <col min="13320" max="13320" width="14.5703125" style="2" customWidth="1"/>
    <col min="13321" max="13321" width="18.85546875" style="2" customWidth="1"/>
    <col min="13322" max="13325" width="10" style="2"/>
    <col min="13326" max="13326" width="9.85546875" style="2" customWidth="1"/>
    <col min="13327" max="13568" width="10" style="2"/>
    <col min="13569" max="13569" width="5.140625" style="2" customWidth="1"/>
    <col min="13570" max="13570" width="33.42578125" style="2" customWidth="1"/>
    <col min="13571" max="13571" width="11.42578125" style="2" customWidth="1"/>
    <col min="13572" max="13572" width="12.85546875" style="2" customWidth="1"/>
    <col min="13573" max="13573" width="17.42578125" style="2" customWidth="1"/>
    <col min="13574" max="13574" width="19.85546875" style="2" customWidth="1"/>
    <col min="13575" max="13575" width="12.5703125" style="2" customWidth="1"/>
    <col min="13576" max="13576" width="14.5703125" style="2" customWidth="1"/>
    <col min="13577" max="13577" width="18.85546875" style="2" customWidth="1"/>
    <col min="13578" max="13581" width="10" style="2"/>
    <col min="13582" max="13582" width="9.85546875" style="2" customWidth="1"/>
    <col min="13583" max="13824" width="10" style="2"/>
    <col min="13825" max="13825" width="5.140625" style="2" customWidth="1"/>
    <col min="13826" max="13826" width="33.42578125" style="2" customWidth="1"/>
    <col min="13827" max="13827" width="11.42578125" style="2" customWidth="1"/>
    <col min="13828" max="13828" width="12.85546875" style="2" customWidth="1"/>
    <col min="13829" max="13829" width="17.42578125" style="2" customWidth="1"/>
    <col min="13830" max="13830" width="19.85546875" style="2" customWidth="1"/>
    <col min="13831" max="13831" width="12.5703125" style="2" customWidth="1"/>
    <col min="13832" max="13832" width="14.5703125" style="2" customWidth="1"/>
    <col min="13833" max="13833" width="18.85546875" style="2" customWidth="1"/>
    <col min="13834" max="13837" width="10" style="2"/>
    <col min="13838" max="13838" width="9.85546875" style="2" customWidth="1"/>
    <col min="13839" max="14080" width="10" style="2"/>
    <col min="14081" max="14081" width="5.140625" style="2" customWidth="1"/>
    <col min="14082" max="14082" width="33.42578125" style="2" customWidth="1"/>
    <col min="14083" max="14083" width="11.42578125" style="2" customWidth="1"/>
    <col min="14084" max="14084" width="12.85546875" style="2" customWidth="1"/>
    <col min="14085" max="14085" width="17.42578125" style="2" customWidth="1"/>
    <col min="14086" max="14086" width="19.85546875" style="2" customWidth="1"/>
    <col min="14087" max="14087" width="12.5703125" style="2" customWidth="1"/>
    <col min="14088" max="14088" width="14.5703125" style="2" customWidth="1"/>
    <col min="14089" max="14089" width="18.85546875" style="2" customWidth="1"/>
    <col min="14090" max="14093" width="10" style="2"/>
    <col min="14094" max="14094" width="9.85546875" style="2" customWidth="1"/>
    <col min="14095" max="14336" width="10" style="2"/>
    <col min="14337" max="14337" width="5.140625" style="2" customWidth="1"/>
    <col min="14338" max="14338" width="33.42578125" style="2" customWidth="1"/>
    <col min="14339" max="14339" width="11.42578125" style="2" customWidth="1"/>
    <col min="14340" max="14340" width="12.85546875" style="2" customWidth="1"/>
    <col min="14341" max="14341" width="17.42578125" style="2" customWidth="1"/>
    <col min="14342" max="14342" width="19.85546875" style="2" customWidth="1"/>
    <col min="14343" max="14343" width="12.5703125" style="2" customWidth="1"/>
    <col min="14344" max="14344" width="14.5703125" style="2" customWidth="1"/>
    <col min="14345" max="14345" width="18.85546875" style="2" customWidth="1"/>
    <col min="14346" max="14349" width="10" style="2"/>
    <col min="14350" max="14350" width="9.85546875" style="2" customWidth="1"/>
    <col min="14351" max="14592" width="10" style="2"/>
    <col min="14593" max="14593" width="5.140625" style="2" customWidth="1"/>
    <col min="14594" max="14594" width="33.42578125" style="2" customWidth="1"/>
    <col min="14595" max="14595" width="11.42578125" style="2" customWidth="1"/>
    <col min="14596" max="14596" width="12.85546875" style="2" customWidth="1"/>
    <col min="14597" max="14597" width="17.42578125" style="2" customWidth="1"/>
    <col min="14598" max="14598" width="19.85546875" style="2" customWidth="1"/>
    <col min="14599" max="14599" width="12.5703125" style="2" customWidth="1"/>
    <col min="14600" max="14600" width="14.5703125" style="2" customWidth="1"/>
    <col min="14601" max="14601" width="18.85546875" style="2" customWidth="1"/>
    <col min="14602" max="14605" width="10" style="2"/>
    <col min="14606" max="14606" width="9.85546875" style="2" customWidth="1"/>
    <col min="14607" max="14848" width="10" style="2"/>
    <col min="14849" max="14849" width="5.140625" style="2" customWidth="1"/>
    <col min="14850" max="14850" width="33.42578125" style="2" customWidth="1"/>
    <col min="14851" max="14851" width="11.42578125" style="2" customWidth="1"/>
    <col min="14852" max="14852" width="12.85546875" style="2" customWidth="1"/>
    <col min="14853" max="14853" width="17.42578125" style="2" customWidth="1"/>
    <col min="14854" max="14854" width="19.85546875" style="2" customWidth="1"/>
    <col min="14855" max="14855" width="12.5703125" style="2" customWidth="1"/>
    <col min="14856" max="14856" width="14.5703125" style="2" customWidth="1"/>
    <col min="14857" max="14857" width="18.85546875" style="2" customWidth="1"/>
    <col min="14858" max="14861" width="10" style="2"/>
    <col min="14862" max="14862" width="9.85546875" style="2" customWidth="1"/>
    <col min="14863" max="15104" width="10" style="2"/>
    <col min="15105" max="15105" width="5.140625" style="2" customWidth="1"/>
    <col min="15106" max="15106" width="33.42578125" style="2" customWidth="1"/>
    <col min="15107" max="15107" width="11.42578125" style="2" customWidth="1"/>
    <col min="15108" max="15108" width="12.85546875" style="2" customWidth="1"/>
    <col min="15109" max="15109" width="17.42578125" style="2" customWidth="1"/>
    <col min="15110" max="15110" width="19.85546875" style="2" customWidth="1"/>
    <col min="15111" max="15111" width="12.5703125" style="2" customWidth="1"/>
    <col min="15112" max="15112" width="14.5703125" style="2" customWidth="1"/>
    <col min="15113" max="15113" width="18.85546875" style="2" customWidth="1"/>
    <col min="15114" max="15117" width="10" style="2"/>
    <col min="15118" max="15118" width="9.85546875" style="2" customWidth="1"/>
    <col min="15119" max="15360" width="10" style="2"/>
    <col min="15361" max="15361" width="5.140625" style="2" customWidth="1"/>
    <col min="15362" max="15362" width="33.42578125" style="2" customWidth="1"/>
    <col min="15363" max="15363" width="11.42578125" style="2" customWidth="1"/>
    <col min="15364" max="15364" width="12.85546875" style="2" customWidth="1"/>
    <col min="15365" max="15365" width="17.42578125" style="2" customWidth="1"/>
    <col min="15366" max="15366" width="19.85546875" style="2" customWidth="1"/>
    <col min="15367" max="15367" width="12.5703125" style="2" customWidth="1"/>
    <col min="15368" max="15368" width="14.5703125" style="2" customWidth="1"/>
    <col min="15369" max="15369" width="18.85546875" style="2" customWidth="1"/>
    <col min="15370" max="15373" width="10" style="2"/>
    <col min="15374" max="15374" width="9.85546875" style="2" customWidth="1"/>
    <col min="15375" max="15616" width="10" style="2"/>
    <col min="15617" max="15617" width="5.140625" style="2" customWidth="1"/>
    <col min="15618" max="15618" width="33.42578125" style="2" customWidth="1"/>
    <col min="15619" max="15619" width="11.42578125" style="2" customWidth="1"/>
    <col min="15620" max="15620" width="12.85546875" style="2" customWidth="1"/>
    <col min="15621" max="15621" width="17.42578125" style="2" customWidth="1"/>
    <col min="15622" max="15622" width="19.85546875" style="2" customWidth="1"/>
    <col min="15623" max="15623" width="12.5703125" style="2" customWidth="1"/>
    <col min="15624" max="15624" width="14.5703125" style="2" customWidth="1"/>
    <col min="15625" max="15625" width="18.85546875" style="2" customWidth="1"/>
    <col min="15626" max="15629" width="10" style="2"/>
    <col min="15630" max="15630" width="9.85546875" style="2" customWidth="1"/>
    <col min="15631" max="15872" width="10" style="2"/>
    <col min="15873" max="15873" width="5.140625" style="2" customWidth="1"/>
    <col min="15874" max="15874" width="33.42578125" style="2" customWidth="1"/>
    <col min="15875" max="15875" width="11.42578125" style="2" customWidth="1"/>
    <col min="15876" max="15876" width="12.85546875" style="2" customWidth="1"/>
    <col min="15877" max="15877" width="17.42578125" style="2" customWidth="1"/>
    <col min="15878" max="15878" width="19.85546875" style="2" customWidth="1"/>
    <col min="15879" max="15879" width="12.5703125" style="2" customWidth="1"/>
    <col min="15880" max="15880" width="14.5703125" style="2" customWidth="1"/>
    <col min="15881" max="15881" width="18.85546875" style="2" customWidth="1"/>
    <col min="15882" max="15885" width="10" style="2"/>
    <col min="15886" max="15886" width="9.85546875" style="2" customWidth="1"/>
    <col min="15887" max="16128" width="10" style="2"/>
    <col min="16129" max="16129" width="5.140625" style="2" customWidth="1"/>
    <col min="16130" max="16130" width="33.42578125" style="2" customWidth="1"/>
    <col min="16131" max="16131" width="11.42578125" style="2" customWidth="1"/>
    <col min="16132" max="16132" width="12.85546875" style="2" customWidth="1"/>
    <col min="16133" max="16133" width="17.42578125" style="2" customWidth="1"/>
    <col min="16134" max="16134" width="19.85546875" style="2" customWidth="1"/>
    <col min="16135" max="16135" width="12.5703125" style="2" customWidth="1"/>
    <col min="16136" max="16136" width="14.5703125" style="2" customWidth="1"/>
    <col min="16137" max="16137" width="18.85546875" style="2" customWidth="1"/>
    <col min="16138" max="16141" width="10" style="2"/>
    <col min="16142" max="16142" width="9.85546875" style="2" customWidth="1"/>
    <col min="16143" max="16384" width="10" style="2"/>
  </cols>
  <sheetData>
    <row r="1" spans="1:253" ht="29.25" customHeight="1" x14ac:dyDescent="0.25">
      <c r="A1" s="80" t="s">
        <v>76</v>
      </c>
      <c r="B1" s="80"/>
      <c r="C1" s="80"/>
      <c r="D1" s="80"/>
      <c r="E1" s="80"/>
      <c r="F1" s="80"/>
      <c r="G1" s="80"/>
      <c r="H1" s="80"/>
      <c r="I1" s="5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24.75" customHeight="1" x14ac:dyDescent="0.25">
      <c r="A2" s="81" t="s">
        <v>84</v>
      </c>
      <c r="B2" s="81"/>
      <c r="C2" s="81"/>
      <c r="D2" s="81"/>
      <c r="E2" s="81"/>
      <c r="F2" s="81"/>
      <c r="G2" s="81"/>
      <c r="H2" s="81"/>
      <c r="I2" s="3"/>
      <c r="J2" s="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9.75" customHeight="1" x14ac:dyDescent="0.25">
      <c r="A3" s="81"/>
      <c r="B3" s="81"/>
      <c r="C3" s="81"/>
      <c r="D3" s="81"/>
      <c r="E3" s="4"/>
      <c r="F3" s="5"/>
      <c r="G3" s="5"/>
      <c r="H3" s="6"/>
      <c r="I3" s="7"/>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ht="104.45" customHeight="1" x14ac:dyDescent="0.25">
      <c r="A4" s="8" t="s">
        <v>0</v>
      </c>
      <c r="B4" s="8" t="s">
        <v>1</v>
      </c>
      <c r="C4" s="8" t="s">
        <v>2</v>
      </c>
      <c r="D4" s="8" t="s">
        <v>68</v>
      </c>
      <c r="E4" s="69" t="s">
        <v>77</v>
      </c>
      <c r="F4" s="8" t="s">
        <v>75</v>
      </c>
      <c r="G4" s="9" t="s">
        <v>65</v>
      </c>
      <c r="H4" s="10" t="s">
        <v>3</v>
      </c>
      <c r="I4" s="2"/>
    </row>
    <row r="5" spans="1:253" ht="63.75" customHeight="1" x14ac:dyDescent="0.25">
      <c r="A5" s="87">
        <v>1</v>
      </c>
      <c r="B5" s="11" t="s">
        <v>4</v>
      </c>
      <c r="C5" s="12" t="s">
        <v>5</v>
      </c>
      <c r="D5" s="13" t="s">
        <v>69</v>
      </c>
      <c r="E5" s="13">
        <v>418000</v>
      </c>
      <c r="F5" s="29">
        <v>2249</v>
      </c>
      <c r="G5" s="15">
        <f>F5/D5*100</f>
        <v>20445.454545454548</v>
      </c>
      <c r="H5" s="16" t="s">
        <v>6</v>
      </c>
      <c r="I5" s="2"/>
    </row>
    <row r="6" spans="1:253" s="19" customFormat="1" ht="125.45" customHeight="1" x14ac:dyDescent="0.25">
      <c r="A6" s="88"/>
      <c r="B6" s="17" t="s">
        <v>7</v>
      </c>
      <c r="C6" s="12" t="s">
        <v>5</v>
      </c>
      <c r="D6" s="13">
        <v>1</v>
      </c>
      <c r="E6" s="13">
        <v>0</v>
      </c>
      <c r="F6" s="14">
        <v>0</v>
      </c>
      <c r="G6" s="15">
        <f>F6/D6*100</f>
        <v>0</v>
      </c>
      <c r="H6" s="18" t="s">
        <v>6</v>
      </c>
      <c r="I6" s="89"/>
      <c r="N6" s="20"/>
    </row>
    <row r="7" spans="1:253" s="19" customFormat="1" ht="48.6" customHeight="1" x14ac:dyDescent="0.25">
      <c r="A7" s="90">
        <v>2</v>
      </c>
      <c r="B7" s="56" t="s">
        <v>8</v>
      </c>
      <c r="C7" s="12"/>
      <c r="D7" s="13"/>
      <c r="E7" s="13"/>
      <c r="F7" s="14"/>
      <c r="G7" s="21"/>
      <c r="H7" s="16"/>
      <c r="I7" s="89"/>
      <c r="N7" s="20"/>
    </row>
    <row r="8" spans="1:253" s="19" customFormat="1" ht="37.35" customHeight="1" x14ac:dyDescent="0.25">
      <c r="A8" s="90"/>
      <c r="B8" s="57" t="s">
        <v>67</v>
      </c>
      <c r="C8" s="12" t="s">
        <v>9</v>
      </c>
      <c r="D8" s="53">
        <v>318.5</v>
      </c>
      <c r="E8" s="53">
        <v>75.900000000000006</v>
      </c>
      <c r="F8" s="74" t="s">
        <v>78</v>
      </c>
      <c r="G8" s="21">
        <f>F8/D8%</f>
        <v>74.147566718995293</v>
      </c>
      <c r="H8" s="18" t="s">
        <v>6</v>
      </c>
      <c r="I8" s="89"/>
      <c r="N8" s="23"/>
    </row>
    <row r="9" spans="1:253" s="19" customFormat="1" ht="24.95" customHeight="1" x14ac:dyDescent="0.25">
      <c r="A9" s="24"/>
      <c r="B9" s="58" t="s">
        <v>10</v>
      </c>
      <c r="C9" s="12" t="s">
        <v>11</v>
      </c>
      <c r="D9" s="14">
        <v>990</v>
      </c>
      <c r="E9" s="14">
        <v>0</v>
      </c>
      <c r="F9" s="14">
        <v>0</v>
      </c>
      <c r="G9" s="21">
        <f>F9/D9*100</f>
        <v>0</v>
      </c>
      <c r="H9" s="10" t="s">
        <v>6</v>
      </c>
      <c r="I9" s="89"/>
      <c r="N9" s="20"/>
    </row>
    <row r="10" spans="1:253" s="19" customFormat="1" ht="25.5" customHeight="1" x14ac:dyDescent="0.15">
      <c r="A10" s="24">
        <v>3</v>
      </c>
      <c r="B10" s="75" t="s">
        <v>12</v>
      </c>
      <c r="C10" s="12">
        <v>2</v>
      </c>
      <c r="D10" s="14">
        <v>2</v>
      </c>
      <c r="E10" s="14">
        <v>2</v>
      </c>
      <c r="F10" s="14">
        <v>2</v>
      </c>
      <c r="G10" s="22">
        <f>F10/D10*100</f>
        <v>100</v>
      </c>
      <c r="H10" s="10" t="s">
        <v>6</v>
      </c>
      <c r="N10" s="20"/>
    </row>
    <row r="11" spans="1:253" s="25" customFormat="1" ht="26.45" customHeight="1" x14ac:dyDescent="0.25">
      <c r="A11" s="86">
        <v>4</v>
      </c>
      <c r="B11" s="59" t="s">
        <v>13</v>
      </c>
      <c r="C11" s="12" t="s">
        <v>66</v>
      </c>
      <c r="D11" s="14">
        <v>25</v>
      </c>
      <c r="E11" s="14">
        <v>0</v>
      </c>
      <c r="F11" s="14">
        <v>4</v>
      </c>
      <c r="G11" s="22">
        <f>F11/D11*100</f>
        <v>16</v>
      </c>
      <c r="H11" s="10" t="s">
        <v>6</v>
      </c>
    </row>
    <row r="12" spans="1:253" s="25" customFormat="1" ht="23.45" customHeight="1" x14ac:dyDescent="0.25">
      <c r="A12" s="86"/>
      <c r="B12" s="60" t="s">
        <v>14</v>
      </c>
      <c r="C12" s="12" t="s">
        <v>15</v>
      </c>
      <c r="D12" s="26" t="s">
        <v>16</v>
      </c>
      <c r="E12" s="26" t="s">
        <v>82</v>
      </c>
      <c r="F12" s="78">
        <v>71.790000000000006</v>
      </c>
      <c r="G12" s="27">
        <f>F12/D12*100</f>
        <v>88.629629629629633</v>
      </c>
      <c r="H12" s="10" t="s">
        <v>6</v>
      </c>
    </row>
    <row r="13" spans="1:253" s="25" customFormat="1" ht="30" customHeight="1" x14ac:dyDescent="0.25">
      <c r="A13" s="86">
        <v>5</v>
      </c>
      <c r="B13" s="61" t="s">
        <v>18</v>
      </c>
      <c r="C13" s="12" t="s">
        <v>19</v>
      </c>
      <c r="D13" s="14"/>
      <c r="E13" s="14"/>
      <c r="F13" s="14"/>
      <c r="G13" s="22"/>
      <c r="H13" s="10" t="s">
        <v>20</v>
      </c>
      <c r="I13" s="91"/>
    </row>
    <row r="14" spans="1:253" s="25" customFormat="1" ht="30" customHeight="1" x14ac:dyDescent="0.25">
      <c r="A14" s="86"/>
      <c r="B14" s="62" t="s">
        <v>21</v>
      </c>
      <c r="C14" s="12" t="s">
        <v>19</v>
      </c>
      <c r="D14" s="14">
        <v>665</v>
      </c>
      <c r="E14" s="14">
        <v>950</v>
      </c>
      <c r="F14" s="14">
        <v>950</v>
      </c>
      <c r="G14" s="22">
        <f>F14/D14*100</f>
        <v>142.85714285714286</v>
      </c>
      <c r="H14" s="51" t="s">
        <v>20</v>
      </c>
      <c r="I14" s="91"/>
    </row>
    <row r="15" spans="1:253" s="25" customFormat="1" ht="24.6" customHeight="1" x14ac:dyDescent="0.25">
      <c r="A15" s="86"/>
      <c r="B15" s="62" t="s">
        <v>22</v>
      </c>
      <c r="C15" s="12" t="s">
        <v>19</v>
      </c>
      <c r="D15" s="14">
        <v>20000</v>
      </c>
      <c r="E15" s="14">
        <v>21310</v>
      </c>
      <c r="F15" s="14">
        <v>21310</v>
      </c>
      <c r="G15" s="22">
        <f>F15/D15*100</f>
        <v>106.54999999999998</v>
      </c>
      <c r="H15" s="51" t="s">
        <v>20</v>
      </c>
    </row>
    <row r="16" spans="1:253" s="25" customFormat="1" ht="30" customHeight="1" x14ac:dyDescent="0.25">
      <c r="A16" s="86">
        <v>6</v>
      </c>
      <c r="B16" s="61" t="s">
        <v>23</v>
      </c>
      <c r="C16" s="12"/>
      <c r="D16" s="14"/>
      <c r="E16" s="14"/>
      <c r="F16" s="14"/>
      <c r="G16" s="22"/>
      <c r="H16" s="10" t="s">
        <v>6</v>
      </c>
    </row>
    <row r="17" spans="1:9" s="25" customFormat="1" ht="29.45" customHeight="1" x14ac:dyDescent="0.25">
      <c r="A17" s="86"/>
      <c r="B17" s="63" t="s">
        <v>72</v>
      </c>
      <c r="C17" s="12" t="s">
        <v>24</v>
      </c>
      <c r="D17" s="14">
        <v>200</v>
      </c>
      <c r="E17" s="14">
        <v>0</v>
      </c>
      <c r="F17" s="14">
        <v>1443</v>
      </c>
      <c r="G17" s="22">
        <f t="shared" ref="G17:G22" si="0">F17/D17*100</f>
        <v>721.5</v>
      </c>
      <c r="H17" s="51" t="s">
        <v>20</v>
      </c>
    </row>
    <row r="18" spans="1:9" s="25" customFormat="1" ht="23.45" customHeight="1" x14ac:dyDescent="0.25">
      <c r="A18" s="86"/>
      <c r="B18" s="63" t="s">
        <v>25</v>
      </c>
      <c r="C18" s="12" t="s">
        <v>24</v>
      </c>
      <c r="D18" s="14">
        <v>200</v>
      </c>
      <c r="E18" s="14">
        <v>0</v>
      </c>
      <c r="F18" s="14">
        <v>0</v>
      </c>
      <c r="G18" s="22">
        <f t="shared" si="0"/>
        <v>0</v>
      </c>
      <c r="H18" s="31" t="s">
        <v>6</v>
      </c>
    </row>
    <row r="19" spans="1:9" s="25" customFormat="1" ht="51.95" customHeight="1" x14ac:dyDescent="0.25">
      <c r="A19" s="92">
        <v>7</v>
      </c>
      <c r="B19" s="64" t="s">
        <v>26</v>
      </c>
      <c r="C19" s="12" t="s">
        <v>15</v>
      </c>
      <c r="D19" s="14">
        <v>70</v>
      </c>
      <c r="E19" s="14"/>
      <c r="F19" s="14">
        <v>0</v>
      </c>
      <c r="G19" s="22">
        <f t="shared" si="0"/>
        <v>0</v>
      </c>
      <c r="H19" s="34" t="s">
        <v>6</v>
      </c>
    </row>
    <row r="20" spans="1:9" s="25" customFormat="1" ht="97.7" customHeight="1" x14ac:dyDescent="0.25">
      <c r="A20" s="92"/>
      <c r="B20" s="76" t="s">
        <v>79</v>
      </c>
      <c r="C20" s="12" t="s">
        <v>15</v>
      </c>
      <c r="D20" s="14">
        <v>50</v>
      </c>
      <c r="E20" s="14">
        <v>0</v>
      </c>
      <c r="F20" s="14">
        <v>0</v>
      </c>
      <c r="G20" s="22">
        <f t="shared" si="0"/>
        <v>0</v>
      </c>
      <c r="H20" s="34" t="s">
        <v>6</v>
      </c>
    </row>
    <row r="21" spans="1:9" s="25" customFormat="1" ht="93" customHeight="1" x14ac:dyDescent="0.25">
      <c r="A21" s="86">
        <v>8</v>
      </c>
      <c r="B21" s="63" t="s">
        <v>27</v>
      </c>
      <c r="C21" s="12" t="s">
        <v>28</v>
      </c>
      <c r="D21" s="14">
        <v>3</v>
      </c>
      <c r="E21" s="14">
        <v>0</v>
      </c>
      <c r="F21" s="14">
        <v>0</v>
      </c>
      <c r="G21" s="22">
        <f t="shared" si="0"/>
        <v>0</v>
      </c>
      <c r="H21" s="34" t="s">
        <v>6</v>
      </c>
    </row>
    <row r="22" spans="1:9" s="25" customFormat="1" ht="78.75" customHeight="1" x14ac:dyDescent="0.25">
      <c r="A22" s="86"/>
      <c r="B22" s="63" t="s">
        <v>29</v>
      </c>
      <c r="C22" s="12" t="s">
        <v>30</v>
      </c>
      <c r="D22" s="14">
        <v>2</v>
      </c>
      <c r="E22" s="14"/>
      <c r="F22" s="14"/>
      <c r="G22" s="22">
        <f t="shared" si="0"/>
        <v>0</v>
      </c>
      <c r="H22" s="34" t="s">
        <v>6</v>
      </c>
    </row>
    <row r="23" spans="1:9" s="25" customFormat="1" ht="23.45" customHeight="1" x14ac:dyDescent="0.25">
      <c r="A23" s="87">
        <v>9</v>
      </c>
      <c r="B23" s="66" t="s">
        <v>31</v>
      </c>
      <c r="C23" s="12"/>
      <c r="D23" s="14"/>
      <c r="E23" s="14"/>
      <c r="F23" s="14"/>
      <c r="G23" s="22"/>
      <c r="H23" s="28" t="s">
        <v>6</v>
      </c>
    </row>
    <row r="24" spans="1:9" s="25" customFormat="1" ht="106.7" customHeight="1" x14ac:dyDescent="0.25">
      <c r="A24" s="93"/>
      <c r="B24" s="67" t="s">
        <v>32</v>
      </c>
      <c r="C24" s="12" t="s">
        <v>33</v>
      </c>
      <c r="D24" s="14">
        <v>3</v>
      </c>
      <c r="E24" s="14">
        <v>3</v>
      </c>
      <c r="F24" s="14">
        <v>3</v>
      </c>
      <c r="G24" s="22">
        <f>F24/D24*100</f>
        <v>100</v>
      </c>
      <c r="H24" s="51" t="s">
        <v>17</v>
      </c>
    </row>
    <row r="25" spans="1:9" s="25" customFormat="1" ht="51" customHeight="1" x14ac:dyDescent="0.25">
      <c r="A25" s="88"/>
      <c r="B25" s="70" t="s">
        <v>34</v>
      </c>
      <c r="C25" s="12" t="s">
        <v>33</v>
      </c>
      <c r="D25" s="14">
        <v>1</v>
      </c>
      <c r="E25" s="14">
        <v>0</v>
      </c>
      <c r="F25" s="14">
        <v>0</v>
      </c>
      <c r="G25" s="22">
        <f>F25/D25*100</f>
        <v>0</v>
      </c>
      <c r="H25" s="31" t="s">
        <v>6</v>
      </c>
    </row>
    <row r="26" spans="1:9" s="25" customFormat="1" ht="181.5" customHeight="1" x14ac:dyDescent="0.25">
      <c r="A26" s="86">
        <v>10</v>
      </c>
      <c r="B26" s="79" t="s">
        <v>35</v>
      </c>
      <c r="C26" s="12"/>
      <c r="D26" s="29"/>
      <c r="E26" s="71" t="s">
        <v>51</v>
      </c>
      <c r="F26" s="72" t="s">
        <v>51</v>
      </c>
      <c r="G26" s="22">
        <v>0</v>
      </c>
      <c r="H26" s="10" t="s">
        <v>6</v>
      </c>
    </row>
    <row r="27" spans="1:9" s="25" customFormat="1" ht="118.5" customHeight="1" x14ac:dyDescent="0.25">
      <c r="A27" s="86"/>
      <c r="B27" s="11" t="s">
        <v>73</v>
      </c>
      <c r="C27" s="12" t="s">
        <v>36</v>
      </c>
      <c r="D27" s="30" t="s">
        <v>37</v>
      </c>
      <c r="E27" s="30">
        <v>0</v>
      </c>
      <c r="F27" s="29">
        <v>0</v>
      </c>
      <c r="G27" s="22">
        <f t="shared" ref="G27:G33" si="1">F27/D27*100</f>
        <v>0</v>
      </c>
      <c r="H27" s="31" t="s">
        <v>6</v>
      </c>
      <c r="I27" s="2"/>
    </row>
    <row r="28" spans="1:9" s="25" customFormat="1" ht="50.45" customHeight="1" x14ac:dyDescent="0.25">
      <c r="A28" s="86"/>
      <c r="B28" s="11" t="s">
        <v>38</v>
      </c>
      <c r="C28" s="12" t="s">
        <v>15</v>
      </c>
      <c r="D28" s="14">
        <v>90</v>
      </c>
      <c r="E28" s="29"/>
      <c r="F28" s="29">
        <v>0</v>
      </c>
      <c r="G28" s="22">
        <f t="shared" si="1"/>
        <v>0</v>
      </c>
      <c r="H28" s="31" t="s">
        <v>6</v>
      </c>
      <c r="I28" s="2"/>
    </row>
    <row r="29" spans="1:9" s="25" customFormat="1" ht="50.45" customHeight="1" x14ac:dyDescent="0.25">
      <c r="A29" s="86"/>
      <c r="B29" s="11" t="s">
        <v>38</v>
      </c>
      <c r="C29" s="12" t="s">
        <v>15</v>
      </c>
      <c r="D29" s="14">
        <v>90</v>
      </c>
      <c r="E29" s="29"/>
      <c r="F29" s="14">
        <v>0</v>
      </c>
      <c r="G29" s="22">
        <f t="shared" si="1"/>
        <v>0</v>
      </c>
      <c r="H29" s="31" t="s">
        <v>6</v>
      </c>
      <c r="I29" s="2"/>
    </row>
    <row r="30" spans="1:9" s="25" customFormat="1" ht="50.45" customHeight="1" x14ac:dyDescent="0.25">
      <c r="A30" s="86"/>
      <c r="B30" s="11" t="s">
        <v>39</v>
      </c>
      <c r="C30" s="12">
        <v>1</v>
      </c>
      <c r="D30" s="30" t="s">
        <v>40</v>
      </c>
      <c r="E30" s="14">
        <v>0</v>
      </c>
      <c r="F30" s="14">
        <v>0</v>
      </c>
      <c r="G30" s="22">
        <f t="shared" si="1"/>
        <v>0</v>
      </c>
      <c r="H30" s="31" t="s">
        <v>6</v>
      </c>
      <c r="I30" s="2"/>
    </row>
    <row r="31" spans="1:9" s="25" customFormat="1" ht="50.45" customHeight="1" x14ac:dyDescent="0.25">
      <c r="A31" s="86"/>
      <c r="B31" s="11" t="s">
        <v>41</v>
      </c>
      <c r="C31" s="12">
        <v>1</v>
      </c>
      <c r="D31" s="30" t="s">
        <v>40</v>
      </c>
      <c r="E31" s="14">
        <v>0</v>
      </c>
      <c r="F31" s="26" t="s">
        <v>40</v>
      </c>
      <c r="G31" s="22">
        <f t="shared" si="1"/>
        <v>100</v>
      </c>
      <c r="H31" s="31" t="s">
        <v>17</v>
      </c>
      <c r="I31" s="2"/>
    </row>
    <row r="32" spans="1:9" s="25" customFormat="1" ht="89.45" customHeight="1" x14ac:dyDescent="0.25">
      <c r="A32" s="86"/>
      <c r="B32" s="11" t="s">
        <v>42</v>
      </c>
      <c r="C32" s="12" t="s">
        <v>15</v>
      </c>
      <c r="D32" s="13">
        <v>50</v>
      </c>
      <c r="E32" s="30"/>
      <c r="F32" s="26"/>
      <c r="G32" s="22">
        <f t="shared" si="1"/>
        <v>0</v>
      </c>
      <c r="H32" s="31" t="s">
        <v>6</v>
      </c>
      <c r="I32" s="2"/>
    </row>
    <row r="33" spans="1:9" s="25" customFormat="1" ht="94.35" customHeight="1" x14ac:dyDescent="0.25">
      <c r="A33" s="86"/>
      <c r="B33" s="11" t="s">
        <v>43</v>
      </c>
      <c r="C33" s="12">
        <v>2</v>
      </c>
      <c r="D33" s="30" t="s">
        <v>80</v>
      </c>
      <c r="E33" s="14">
        <v>0</v>
      </c>
      <c r="F33" s="14">
        <v>0</v>
      </c>
      <c r="G33" s="22">
        <f t="shared" si="1"/>
        <v>0</v>
      </c>
      <c r="H33" s="31" t="s">
        <v>6</v>
      </c>
      <c r="I33" s="2"/>
    </row>
    <row r="34" spans="1:9" s="25" customFormat="1" ht="42" customHeight="1" x14ac:dyDescent="0.25">
      <c r="A34" s="52">
        <v>10</v>
      </c>
      <c r="B34" s="59" t="s">
        <v>44</v>
      </c>
      <c r="C34" s="12"/>
      <c r="D34" s="29"/>
      <c r="E34" s="29"/>
      <c r="F34" s="29"/>
      <c r="G34" s="22"/>
      <c r="H34" s="10" t="s">
        <v>6</v>
      </c>
      <c r="I34" s="2"/>
    </row>
    <row r="35" spans="1:9" s="25" customFormat="1" ht="74.45" customHeight="1" x14ac:dyDescent="0.25">
      <c r="A35" s="86">
        <v>11</v>
      </c>
      <c r="B35" s="64" t="s">
        <v>45</v>
      </c>
      <c r="C35" s="12"/>
      <c r="D35" s="29"/>
      <c r="E35" s="29"/>
      <c r="F35" s="29"/>
      <c r="G35" s="15"/>
      <c r="H35" s="31"/>
    </row>
    <row r="36" spans="1:9" s="25" customFormat="1" ht="45" customHeight="1" x14ac:dyDescent="0.25">
      <c r="A36" s="86"/>
      <c r="B36" s="65" t="s">
        <v>46</v>
      </c>
      <c r="C36" s="12" t="s">
        <v>15</v>
      </c>
      <c r="D36" s="29">
        <v>76.150000000000006</v>
      </c>
      <c r="E36" s="29"/>
      <c r="F36" s="29">
        <v>76.150000000000006</v>
      </c>
      <c r="G36" s="15">
        <f>F36/D36*100</f>
        <v>100</v>
      </c>
      <c r="H36" s="10" t="s">
        <v>17</v>
      </c>
    </row>
    <row r="37" spans="1:9" s="25" customFormat="1" ht="48.95" customHeight="1" x14ac:dyDescent="0.25">
      <c r="A37" s="86"/>
      <c r="B37" s="11" t="s">
        <v>47</v>
      </c>
      <c r="C37" s="12" t="s">
        <v>15</v>
      </c>
      <c r="D37" s="14">
        <v>5</v>
      </c>
      <c r="E37" s="14"/>
      <c r="F37" s="32">
        <v>0</v>
      </c>
      <c r="G37" s="22">
        <f>F37/D37*100</f>
        <v>0</v>
      </c>
      <c r="H37" s="10" t="s">
        <v>48</v>
      </c>
    </row>
    <row r="38" spans="1:9" s="25" customFormat="1" ht="75.95" customHeight="1" x14ac:dyDescent="0.25">
      <c r="A38" s="86">
        <v>12</v>
      </c>
      <c r="B38" s="64" t="s">
        <v>49</v>
      </c>
      <c r="C38" s="12"/>
      <c r="D38" s="33" t="s">
        <v>37</v>
      </c>
      <c r="E38" s="33"/>
      <c r="F38" s="33" t="s">
        <v>37</v>
      </c>
      <c r="G38" s="22">
        <f>F38/3*100</f>
        <v>100</v>
      </c>
      <c r="H38" s="28" t="s">
        <v>6</v>
      </c>
    </row>
    <row r="39" spans="1:9" s="25" customFormat="1" ht="48.6" customHeight="1" x14ac:dyDescent="0.25">
      <c r="A39" s="86"/>
      <c r="B39" s="65" t="s">
        <v>50</v>
      </c>
      <c r="C39" s="12">
        <v>1</v>
      </c>
      <c r="D39" s="33" t="s">
        <v>40</v>
      </c>
      <c r="E39" s="33"/>
      <c r="F39" s="33" t="s">
        <v>51</v>
      </c>
      <c r="G39" s="22">
        <f>F39/D39*100</f>
        <v>0</v>
      </c>
      <c r="H39" s="34" t="s">
        <v>6</v>
      </c>
    </row>
    <row r="40" spans="1:9" s="25" customFormat="1" ht="50.45" customHeight="1" x14ac:dyDescent="0.25">
      <c r="A40" s="86"/>
      <c r="B40" s="65" t="s">
        <v>52</v>
      </c>
      <c r="C40" s="12" t="s">
        <v>15</v>
      </c>
      <c r="D40" s="14">
        <v>95</v>
      </c>
      <c r="E40" s="32"/>
      <c r="F40" s="35">
        <v>96.4</v>
      </c>
      <c r="G40" s="22">
        <f>F40/D40*100</f>
        <v>101.47368421052632</v>
      </c>
      <c r="H40" s="31" t="s">
        <v>20</v>
      </c>
    </row>
    <row r="41" spans="1:9" s="25" customFormat="1" ht="25.5" customHeight="1" x14ac:dyDescent="0.25">
      <c r="A41" s="90">
        <v>13</v>
      </c>
      <c r="B41" s="68" t="s">
        <v>53</v>
      </c>
      <c r="C41" s="12"/>
      <c r="D41" s="32"/>
      <c r="E41" s="32"/>
      <c r="F41" s="35"/>
      <c r="G41" s="22"/>
      <c r="H41" s="10" t="s">
        <v>17</v>
      </c>
      <c r="I41" s="2"/>
    </row>
    <row r="42" spans="1:9" s="25" customFormat="1" ht="45.95" customHeight="1" x14ac:dyDescent="0.25">
      <c r="A42" s="90"/>
      <c r="B42" s="55" t="s">
        <v>74</v>
      </c>
      <c r="C42" s="12" t="s">
        <v>15</v>
      </c>
      <c r="D42" s="14">
        <v>90</v>
      </c>
      <c r="E42" s="32"/>
      <c r="F42" s="14">
        <v>90</v>
      </c>
      <c r="G42" s="22">
        <f>F42/D42*100</f>
        <v>100</v>
      </c>
      <c r="H42" s="51" t="s">
        <v>71</v>
      </c>
      <c r="I42" s="2"/>
    </row>
    <row r="43" spans="1:9" s="25" customFormat="1" ht="33.6" customHeight="1" x14ac:dyDescent="0.25">
      <c r="A43" s="90"/>
      <c r="B43" s="55" t="s">
        <v>54</v>
      </c>
      <c r="C43" s="12" t="s">
        <v>15</v>
      </c>
      <c r="D43" s="14">
        <v>100</v>
      </c>
      <c r="E43" s="14"/>
      <c r="F43" s="14">
        <v>100</v>
      </c>
      <c r="G43" s="22">
        <f>F43/D43*100</f>
        <v>100</v>
      </c>
      <c r="H43" s="31" t="s">
        <v>71</v>
      </c>
      <c r="I43" s="91"/>
    </row>
    <row r="44" spans="1:9" s="25" customFormat="1" ht="48.75" customHeight="1" x14ac:dyDescent="0.25">
      <c r="A44" s="90"/>
      <c r="B44" s="54" t="s">
        <v>55</v>
      </c>
      <c r="C44" s="36" t="s">
        <v>15</v>
      </c>
      <c r="D44" s="37">
        <v>100</v>
      </c>
      <c r="E44" s="37"/>
      <c r="F44" s="14">
        <v>100</v>
      </c>
      <c r="G44" s="22">
        <f>F44/D44*100</f>
        <v>100</v>
      </c>
      <c r="H44" s="31" t="s">
        <v>71</v>
      </c>
      <c r="I44" s="91"/>
    </row>
    <row r="45" spans="1:9" s="25" customFormat="1" ht="120.95" customHeight="1" x14ac:dyDescent="0.25">
      <c r="A45" s="86">
        <v>14</v>
      </c>
      <c r="B45" s="73" t="s">
        <v>56</v>
      </c>
      <c r="C45" s="36" t="s">
        <v>15</v>
      </c>
      <c r="D45" s="37"/>
      <c r="E45" s="37"/>
      <c r="F45" s="14">
        <v>0</v>
      </c>
      <c r="G45" s="22"/>
      <c r="H45" s="10"/>
    </row>
    <row r="46" spans="1:9" s="25" customFormat="1" ht="58.5" customHeight="1" x14ac:dyDescent="0.25">
      <c r="A46" s="86"/>
      <c r="B46" s="42" t="s">
        <v>57</v>
      </c>
      <c r="C46" s="36" t="s">
        <v>15</v>
      </c>
      <c r="D46" s="37">
        <v>90</v>
      </c>
      <c r="E46" s="37"/>
      <c r="F46" s="14">
        <v>0</v>
      </c>
      <c r="G46" s="22">
        <f>F46/D46*100</f>
        <v>0</v>
      </c>
      <c r="H46" s="10" t="s">
        <v>17</v>
      </c>
    </row>
    <row r="47" spans="1:9" s="25" customFormat="1" ht="72.599999999999994" customHeight="1" x14ac:dyDescent="0.25">
      <c r="A47" s="86"/>
      <c r="B47" s="42" t="s">
        <v>58</v>
      </c>
      <c r="C47" s="36" t="s">
        <v>15</v>
      </c>
      <c r="D47" s="37">
        <v>15</v>
      </c>
      <c r="E47" s="37"/>
      <c r="F47" s="14"/>
      <c r="G47" s="22"/>
      <c r="H47" s="34" t="s">
        <v>17</v>
      </c>
    </row>
    <row r="48" spans="1:9" s="25" customFormat="1" ht="59.1" customHeight="1" x14ac:dyDescent="0.25">
      <c r="A48" s="86"/>
      <c r="B48" s="42" t="s">
        <v>59</v>
      </c>
      <c r="C48" s="36" t="s">
        <v>15</v>
      </c>
      <c r="D48" s="37">
        <v>100</v>
      </c>
      <c r="E48" s="37"/>
      <c r="F48" s="14"/>
      <c r="G48" s="22"/>
      <c r="H48" s="34" t="s">
        <v>17</v>
      </c>
    </row>
    <row r="49" spans="1:252" s="25" customFormat="1" ht="38.25" customHeight="1" x14ac:dyDescent="0.25">
      <c r="A49" s="86">
        <v>15</v>
      </c>
      <c r="B49" s="61" t="s">
        <v>60</v>
      </c>
      <c r="C49" s="36"/>
      <c r="D49" s="38"/>
      <c r="E49" s="38"/>
      <c r="F49" s="39"/>
      <c r="G49" s="40"/>
      <c r="H49" s="41" t="s">
        <v>6</v>
      </c>
      <c r="I49" s="2"/>
    </row>
    <row r="50" spans="1:252" s="25" customFormat="1" ht="38.25" customHeight="1" x14ac:dyDescent="0.25">
      <c r="A50" s="86"/>
      <c r="B50" s="54" t="s">
        <v>70</v>
      </c>
      <c r="C50" s="36" t="s">
        <v>61</v>
      </c>
      <c r="D50" s="43">
        <v>7</v>
      </c>
      <c r="E50" s="43"/>
      <c r="F50" s="44">
        <v>7</v>
      </c>
      <c r="G50" s="44">
        <f>F50/D50*100</f>
        <v>100</v>
      </c>
      <c r="H50" s="77" t="s">
        <v>17</v>
      </c>
      <c r="I50" s="2"/>
    </row>
    <row r="51" spans="1:252" ht="52.5" customHeight="1" x14ac:dyDescent="0.25">
      <c r="A51" s="86"/>
      <c r="B51" s="54" t="s">
        <v>62</v>
      </c>
      <c r="C51" s="36" t="s">
        <v>15</v>
      </c>
      <c r="D51" s="45" t="s">
        <v>63</v>
      </c>
      <c r="E51" s="45"/>
      <c r="F51" s="39"/>
      <c r="G51" s="44"/>
      <c r="H51" s="40" t="s">
        <v>48</v>
      </c>
      <c r="I51" s="94"/>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row>
    <row r="52" spans="1:252" ht="39.6" customHeight="1" x14ac:dyDescent="0.25">
      <c r="A52" s="86"/>
      <c r="B52" s="54" t="s">
        <v>64</v>
      </c>
      <c r="C52" s="36" t="s">
        <v>17</v>
      </c>
      <c r="D52" s="38" t="s">
        <v>17</v>
      </c>
      <c r="E52" s="38"/>
      <c r="F52" s="39" t="s">
        <v>17</v>
      </c>
      <c r="G52" s="44">
        <v>100</v>
      </c>
      <c r="H52" s="40" t="s">
        <v>17</v>
      </c>
      <c r="I52" s="94"/>
    </row>
    <row r="53" spans="1:252" ht="27" customHeight="1" x14ac:dyDescent="0.25">
      <c r="A53" s="83" t="s">
        <v>83</v>
      </c>
      <c r="B53" s="84"/>
      <c r="C53" s="84"/>
      <c r="D53" s="84"/>
      <c r="E53" s="84"/>
      <c r="F53" s="84"/>
      <c r="G53" s="84"/>
      <c r="H53" s="85"/>
      <c r="I53" s="2"/>
    </row>
    <row r="54" spans="1:252" ht="31.5" customHeight="1" x14ac:dyDescent="0.25">
      <c r="A54" s="82" t="s">
        <v>81</v>
      </c>
      <c r="B54" s="82"/>
      <c r="C54" s="82"/>
      <c r="D54" s="82"/>
      <c r="E54" s="82"/>
      <c r="F54" s="82"/>
      <c r="G54" s="82"/>
    </row>
  </sheetData>
  <mergeCells count="23">
    <mergeCell ref="I51:I52"/>
    <mergeCell ref="A38:A40"/>
    <mergeCell ref="A41:A44"/>
    <mergeCell ref="I43:I44"/>
    <mergeCell ref="A45:A48"/>
    <mergeCell ref="I6:I9"/>
    <mergeCell ref="A7:A8"/>
    <mergeCell ref="A11:A12"/>
    <mergeCell ref="A13:A15"/>
    <mergeCell ref="I13:I14"/>
    <mergeCell ref="A1:H1"/>
    <mergeCell ref="A2:H2"/>
    <mergeCell ref="A54:G54"/>
    <mergeCell ref="A53:H53"/>
    <mergeCell ref="A16:A18"/>
    <mergeCell ref="A3:D3"/>
    <mergeCell ref="A5:A6"/>
    <mergeCell ref="A19:A20"/>
    <mergeCell ref="A21:A22"/>
    <mergeCell ref="A26:A33"/>
    <mergeCell ref="A35:A37"/>
    <mergeCell ref="A23:A25"/>
    <mergeCell ref="A49:A5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thang 5.2024</vt:lpstr>
      <vt:lpstr>Sheet2</vt:lpstr>
      <vt:lpstr>Sheet3</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User</cp:lastModifiedBy>
  <cp:lastPrinted>2024-05-15T08:20:12Z</cp:lastPrinted>
  <dcterms:created xsi:type="dcterms:W3CDTF">2024-03-13T07:50:07Z</dcterms:created>
  <dcterms:modified xsi:type="dcterms:W3CDTF">2024-05-15T08:20:31Z</dcterms:modified>
</cp:coreProperties>
</file>