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MTLS\AppData\Local\Temp\VNPT Plugin\1d83f8f4-9f32-4aad-bd4f-04a1643944ad\"/>
    </mc:Choice>
  </mc:AlternateContent>
  <xr:revisionPtr revIDLastSave="0" documentId="13_ncr:1_{0CCBE71D-40A3-4D16-A88A-81B05055C954}" xr6:coauthVersionLast="47" xr6:coauthVersionMax="47" xr10:uidLastSave="{00000000-0000-0000-0000-000000000000}"/>
  <bookViews>
    <workbookView xWindow="-98" yWindow="-98" windowWidth="21795" windowHeight="12975" firstSheet="1" activeTab="1" xr2:uid="{00000000-000D-0000-FFFF-FFFF00000000}"/>
  </bookViews>
  <sheets>
    <sheet name="Kangatang" sheetId="4" state="veryHidden" r:id="rId1"/>
    <sheet name="TỔNG HƠP DS ĐĂNG KÝ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5" i="21" l="1"/>
  <c r="U95" i="21"/>
  <c r="V94" i="21"/>
  <c r="U94" i="21"/>
  <c r="V93" i="21"/>
  <c r="U93" i="21"/>
  <c r="V92" i="21"/>
  <c r="U92" i="21"/>
  <c r="U111" i="21" l="1"/>
  <c r="U13" i="21" l="1"/>
  <c r="U12" i="21"/>
  <c r="U8" i="21"/>
  <c r="U14" i="21"/>
  <c r="U9" i="21"/>
  <c r="U6" i="21"/>
  <c r="U10" i="21"/>
  <c r="U11" i="21"/>
  <c r="U15" i="21"/>
  <c r="U19" i="21"/>
  <c r="U20" i="21"/>
  <c r="U17" i="21"/>
  <c r="U24" i="21"/>
  <c r="U23" i="21"/>
  <c r="U18" i="21"/>
  <c r="U21" i="21"/>
  <c r="U22" i="21"/>
  <c r="U28" i="21"/>
  <c r="U26" i="21"/>
  <c r="U29" i="21"/>
  <c r="U27" i="21"/>
  <c r="U30" i="21"/>
  <c r="U34" i="21"/>
  <c r="U33" i="21"/>
  <c r="U37" i="21"/>
  <c r="U38" i="21"/>
  <c r="U32" i="21"/>
  <c r="U36" i="21"/>
  <c r="U35" i="21"/>
  <c r="U41" i="21"/>
  <c r="U42" i="21"/>
  <c r="U40" i="21"/>
  <c r="U44" i="21"/>
  <c r="U45" i="21"/>
  <c r="U47" i="21"/>
  <c r="U46" i="21"/>
  <c r="U54" i="21"/>
  <c r="U50" i="21"/>
  <c r="U53" i="21"/>
  <c r="U49" i="21"/>
  <c r="U52" i="21"/>
  <c r="U51" i="21"/>
  <c r="U60" i="21"/>
  <c r="U56" i="21"/>
  <c r="U57" i="21"/>
  <c r="U59" i="21"/>
  <c r="U58" i="21"/>
  <c r="U65" i="21"/>
  <c r="U63" i="21"/>
  <c r="U64" i="21"/>
  <c r="U62" i="21"/>
  <c r="U67" i="21"/>
  <c r="U68" i="21"/>
  <c r="U70" i="21"/>
  <c r="U69" i="21"/>
  <c r="U72" i="21"/>
  <c r="U74" i="21"/>
  <c r="U75" i="21"/>
  <c r="U73" i="21"/>
  <c r="U76" i="21"/>
  <c r="U80" i="21"/>
  <c r="U78" i="21"/>
  <c r="U79" i="21"/>
  <c r="U81" i="21"/>
  <c r="U83" i="21"/>
  <c r="U84" i="21"/>
  <c r="U88" i="21"/>
  <c r="U86" i="21"/>
  <c r="U87" i="21"/>
  <c r="U89" i="21"/>
  <c r="U91" i="21"/>
  <c r="U97" i="21"/>
  <c r="U96" i="21"/>
  <c r="U98" i="21"/>
  <c r="U100" i="21"/>
  <c r="U101" i="21"/>
  <c r="U104" i="21"/>
  <c r="U105" i="21"/>
  <c r="U106" i="21"/>
  <c r="U107" i="21"/>
  <c r="U103" i="21"/>
  <c r="U108" i="21"/>
  <c r="U110" i="21"/>
  <c r="U112" i="21"/>
  <c r="U113" i="21"/>
  <c r="U7" i="21"/>
</calcChain>
</file>

<file path=xl/sharedStrings.xml><?xml version="1.0" encoding="utf-8"?>
<sst xmlns="http://schemas.openxmlformats.org/spreadsheetml/2006/main" count="1045" uniqueCount="504">
  <si>
    <t>STT</t>
  </si>
  <si>
    <t>Họ và tên</t>
  </si>
  <si>
    <t>Giới tính</t>
  </si>
  <si>
    <t>Dân tộc</t>
  </si>
  <si>
    <t>Số định danh</t>
  </si>
  <si>
    <t>Ngày sinh 
(định dạng ngày.tháng.năm)</t>
  </si>
  <si>
    <t>Thông tin thường trú</t>
  </si>
  <si>
    <t>Số điện thoại liên hệ</t>
  </si>
  <si>
    <t>Học sinh trường 
(tiểu học)</t>
  </si>
  <si>
    <t>Điểm kiểm tra cuối học kì II các năm học</t>
  </si>
  <si>
    <t>Điểm ưu tiên</t>
  </si>
  <si>
    <t>Tổng điểm xét tuyển</t>
  </si>
  <si>
    <t>Thuộc diện tuyển thẳng (ghi X)</t>
  </si>
  <si>
    <t>Ghi chú (các lý do bổ sung cho xét tuyển khi bằng điểm nhau)</t>
  </si>
  <si>
    <t>Nguyện vọng 2 (trong trường hợp không trúng tuyển lớp 6 trường PT DTNT)</t>
  </si>
  <si>
    <t>Thôn/ khối phố</t>
  </si>
  <si>
    <t>Xã</t>
  </si>
  <si>
    <t>Huyện</t>
  </si>
  <si>
    <t>Thuộc khu vực đặc biệt khó khăn 
(ghi X)</t>
  </si>
  <si>
    <t>Thời gian thường trú tại khu vực ĐBKK liên tục từ 36 tháng trở lên (ghi X)</t>
  </si>
  <si>
    <t>Toán lớp 3</t>
  </si>
  <si>
    <t>Toán lớp 4</t>
  </si>
  <si>
    <t>Toán lớp 5</t>
  </si>
  <si>
    <t>Tiếng Việt lớp 3</t>
  </si>
  <si>
    <t>Tiếng Việt lớp 4</t>
  </si>
  <si>
    <t>Tiếng Việt lớp 5</t>
  </si>
  <si>
    <t>Nữ</t>
  </si>
  <si>
    <t>Nùng</t>
  </si>
  <si>
    <t>Ba Sơn</t>
  </si>
  <si>
    <t>Xuất Lễ</t>
  </si>
  <si>
    <t>Cao Lộc</t>
  </si>
  <si>
    <t>X</t>
  </si>
  <si>
    <t>Trường TH Ba Sơn</t>
  </si>
  <si>
    <t>020313009217</t>
  </si>
  <si>
    <t>06/09/2013</t>
  </si>
  <si>
    <t>Pò Riềng</t>
  </si>
  <si>
    <t>Vi Trà My</t>
  </si>
  <si>
    <t>Tày</t>
  </si>
  <si>
    <t>Thạch Khuyên</t>
  </si>
  <si>
    <t>Vi Thị Hoàng Liễu</t>
  </si>
  <si>
    <t>Co Chí</t>
  </si>
  <si>
    <t xml:space="preserve">
Bàng Hải Đạt</t>
  </si>
  <si>
    <t>Nam</t>
  </si>
  <si>
    <t>02/03/2013</t>
  </si>
  <si>
    <t>Giải Ba HS NK cấp huyện năm học 2022-2023
Huy chương Đồng giải bóng đá Thiếu niên huyện Cao Lộc năm 2023
(Hộ nghèo)</t>
  </si>
  <si>
    <t>Phạm Thị Kim Huệ</t>
  </si>
  <si>
    <t>020313008123</t>
  </si>
  <si>
    <t>15/02/2013</t>
  </si>
  <si>
    <t>Giải Khuyến khích HS NK cấp huyện năm học 2022-2023;  2023-2024</t>
  </si>
  <si>
    <t>Trần Thị Đoàn</t>
  </si>
  <si>
    <t>nùng</t>
  </si>
  <si>
    <t>x</t>
  </si>
  <si>
    <t>Đinh Trần Bảo Ngọc</t>
  </si>
  <si>
    <t>31/07/2013</t>
  </si>
  <si>
    <t>Bản Cưởm</t>
  </si>
  <si>
    <t>Luân Thị Châu Oanh</t>
  </si>
  <si>
    <t>Cao Lâu</t>
  </si>
  <si>
    <t>Trường Tiểu Học Xã Cao Lâu</t>
  </si>
  <si>
    <t>Vi Hoàng Hạ Băng</t>
  </si>
  <si>
    <t>20/09/2013</t>
  </si>
  <si>
    <t>cao Lộc</t>
  </si>
  <si>
    <t>Mông Thu Hạnh</t>
  </si>
  <si>
    <t>Bản Roọc</t>
  </si>
  <si>
    <t>Hoàng Hương Giang</t>
  </si>
  <si>
    <t>Bản Đẩy</t>
  </si>
  <si>
    <t>Lý Bảo Ngọc</t>
  </si>
  <si>
    <t>Lộc Yên</t>
  </si>
  <si>
    <t>Hoàng Thị Hậu</t>
  </si>
  <si>
    <t>02/01/2013</t>
  </si>
  <si>
    <t>Chu Đại Sơn</t>
  </si>
  <si>
    <t xml:space="preserve">Nam </t>
  </si>
  <si>
    <t>Lý Băng Băng</t>
  </si>
  <si>
    <t>Hoàng Ngọc Linh</t>
  </si>
  <si>
    <t>02/08/2013</t>
  </si>
  <si>
    <t>Hoàng Thị Thanh Vân</t>
  </si>
  <si>
    <t>22/07/2013</t>
  </si>
  <si>
    <t>Hoàng Anh Thư</t>
  </si>
  <si>
    <t>29/06/2013</t>
  </si>
  <si>
    <t>Dao</t>
  </si>
  <si>
    <t>Cốc Tranh</t>
  </si>
  <si>
    <t>Công Sơn</t>
  </si>
  <si>
    <t>PTDTBT TH&amp;THCS xã Công Sơn</t>
  </si>
  <si>
    <t>020313002450</t>
  </si>
  <si>
    <t>0985971756</t>
  </si>
  <si>
    <t>020313008456</t>
  </si>
  <si>
    <t>020313009713</t>
  </si>
  <si>
    <t>020213005707</t>
  </si>
  <si>
    <t>020313007412</t>
  </si>
  <si>
    <t>020313008568</t>
  </si>
  <si>
    <t>020313007692</t>
  </si>
  <si>
    <t>020313008634</t>
  </si>
  <si>
    <t>0333632282</t>
  </si>
  <si>
    <t>0396612045</t>
  </si>
  <si>
    <t>0964531715</t>
  </si>
  <si>
    <t>0388384783</t>
  </si>
  <si>
    <t>0946363796</t>
  </si>
  <si>
    <t>0373620292</t>
  </si>
  <si>
    <t>0943915256</t>
  </si>
  <si>
    <t>0961603752</t>
  </si>
  <si>
    <t>0355894350</t>
  </si>
  <si>
    <t>020313004496</t>
  </si>
  <si>
    <t>020313002792</t>
  </si>
  <si>
    <t>020313005439</t>
  </si>
  <si>
    <t>020313006611</t>
  </si>
  <si>
    <t>020313005871</t>
  </si>
  <si>
    <t>020313002617</t>
  </si>
  <si>
    <t>0973575966</t>
  </si>
  <si>
    <t>0394524437</t>
  </si>
  <si>
    <t>0975364593</t>
  </si>
  <si>
    <t>0975733000</t>
  </si>
  <si>
    <t>020213007332</t>
  </si>
  <si>
    <t>Đinh Gia Nghĩa</t>
  </si>
  <si>
    <t>020213007154</t>
  </si>
  <si>
    <t>09/07/2013</t>
  </si>
  <si>
    <t>Nà Lệnh</t>
  </si>
  <si>
    <t>0327.577.316</t>
  </si>
  <si>
    <t>Vi Hứa Huyền Linh</t>
  </si>
  <si>
    <t>0202313008049</t>
  </si>
  <si>
    <t>Còn Khoang-Pá Pài</t>
  </si>
  <si>
    <t>Hồng Phong</t>
  </si>
  <si>
    <t>0385565356</t>
  </si>
  <si>
    <t>Hoàng Khánh Ly</t>
  </si>
  <si>
    <t>020313004724</t>
  </si>
  <si>
    <t>13/01/2013</t>
  </si>
  <si>
    <t>Còn Làng- Còn Vèn</t>
  </si>
  <si>
    <t>0338626649</t>
  </si>
  <si>
    <t>020313008843</t>
  </si>
  <si>
    <t>Long Tràng</t>
  </si>
  <si>
    <t>Xuân Long</t>
  </si>
  <si>
    <t>TH Xuân Long</t>
  </si>
  <si>
    <t>0373.873.413</t>
  </si>
  <si>
    <t>Lộc Quang Minh</t>
  </si>
  <si>
    <t>020213001862</t>
  </si>
  <si>
    <t>20/12/2013</t>
  </si>
  <si>
    <t>Long Giang</t>
  </si>
  <si>
    <t>0358.556.850</t>
  </si>
  <si>
    <t>GIẢI KHUYẾN KHÍCH  CẤP TRƯỜNG</t>
  </si>
  <si>
    <t>Hứa Thị Mai Hương</t>
  </si>
  <si>
    <t>020313000142</t>
  </si>
  <si>
    <t>Long Quế</t>
  </si>
  <si>
    <t>0978.731.698</t>
  </si>
  <si>
    <t>020213005671</t>
  </si>
  <si>
    <t>02/10/2013</t>
  </si>
  <si>
    <t>0812464953</t>
  </si>
  <si>
    <t>Triệu Phương Quỳnh</t>
  </si>
  <si>
    <t>020313006698</t>
  </si>
  <si>
    <t>30/04/2013</t>
  </si>
  <si>
    <t>Nhọt Nặm</t>
  </si>
  <si>
    <t>0378.150.310</t>
  </si>
  <si>
    <t>Hà Thị Kim Cúc</t>
  </si>
  <si>
    <t>020313007010</t>
  </si>
  <si>
    <t>Sơn Hồng</t>
  </si>
  <si>
    <t>Gia Cát</t>
  </si>
  <si>
    <t>Nguyễn Bá Ngọc</t>
  </si>
  <si>
    <t>Hoàng Thanh Nhàn</t>
  </si>
  <si>
    <t>25/01/2013</t>
  </si>
  <si>
    <t>Bắc Đông II</t>
  </si>
  <si>
    <t>0392078828</t>
  </si>
  <si>
    <t>0368,345,325</t>
  </si>
  <si>
    <t>Vi Thị Hải Yến</t>
  </si>
  <si>
    <t>020313002225</t>
  </si>
  <si>
    <t>Triệu Đỗ Bảo Ngân</t>
  </si>
  <si>
    <t xml:space="preserve">Nữ </t>
  </si>
  <si>
    <t>020313004811</t>
  </si>
  <si>
    <t>13/04/2013</t>
  </si>
  <si>
    <t>0982541627</t>
  </si>
  <si>
    <t>Kéo Cặp</t>
  </si>
  <si>
    <t>Hòa Cư</t>
  </si>
  <si>
    <t>TH &amp; THCS Hòa Cư</t>
  </si>
  <si>
    <t>Hoàng Nhất Huân</t>
  </si>
  <si>
    <t>020313001552</t>
  </si>
  <si>
    <t>020213003616</t>
  </si>
  <si>
    <t>Sa Cao</t>
  </si>
  <si>
    <t>0328.514.226</t>
  </si>
  <si>
    <t>Mông Tường Vy</t>
  </si>
  <si>
    <t>0203130026174</t>
  </si>
  <si>
    <t>12/10/2013</t>
  </si>
  <si>
    <t>Tô Thị Hồng Duyên</t>
  </si>
  <si>
    <t>020313003567</t>
  </si>
  <si>
    <t>04/01/2013</t>
  </si>
  <si>
    <t>0859876529</t>
  </si>
  <si>
    <t>0378665458</t>
  </si>
  <si>
    <t>Hoàng Ngọc Trâm</t>
  </si>
  <si>
    <t>020313004686</t>
  </si>
  <si>
    <t>0372910355</t>
  </si>
  <si>
    <t>Hoàng Thị Ngọc Ánh</t>
  </si>
  <si>
    <t>020313006203</t>
  </si>
  <si>
    <t>Bản Luận</t>
  </si>
  <si>
    <t>Vy Đức Duy</t>
  </si>
  <si>
    <t>020213006303</t>
  </si>
  <si>
    <t>Phú Thượng</t>
  </si>
  <si>
    <t>Phú Xá</t>
  </si>
  <si>
    <t>0964239776</t>
  </si>
  <si>
    <t>PTDTBT TH &amp;THCS xã Phú Xá</t>
  </si>
  <si>
    <t>0355320591</t>
  </si>
  <si>
    <t>Lâm Thị Như Ngọc</t>
  </si>
  <si>
    <t>28/10/2013</t>
  </si>
  <si>
    <t>Báo Sao</t>
  </si>
  <si>
    <t>0363576806</t>
  </si>
  <si>
    <t>Hoàng Thị Thanh Lan</t>
  </si>
  <si>
    <t>020313006868</t>
  </si>
  <si>
    <t>Tồng Han</t>
  </si>
  <si>
    <t>Tân Thành</t>
  </si>
  <si>
    <t>Hoàng Thị Trân</t>
  </si>
  <si>
    <t>020313008967</t>
  </si>
  <si>
    <t>Tình Hồ</t>
  </si>
  <si>
    <t>0349907815</t>
  </si>
  <si>
    <t>0961529634</t>
  </si>
  <si>
    <t>TH Xã tân Thành</t>
  </si>
  <si>
    <t>Lương Khánh Băng</t>
  </si>
  <si>
    <t>Bản Đon</t>
  </si>
  <si>
    <t>0346001787</t>
  </si>
  <si>
    <t>20/3/2013</t>
  </si>
  <si>
    <t>Vy Thị Thanh Ly</t>
  </si>
  <si>
    <t>27/7/2013</t>
  </si>
  <si>
    <t>27/4/2013</t>
  </si>
  <si>
    <t>0374 024 355</t>
  </si>
  <si>
    <t>Nông Trí Quyền</t>
  </si>
  <si>
    <t>19/6/2013</t>
  </si>
  <si>
    <t>Thâm Mò</t>
  </si>
  <si>
    <t>0384 278 828</t>
  </si>
  <si>
    <t>Liễu Trung Hiếu</t>
  </si>
  <si>
    <t>0392 667 579</t>
  </si>
  <si>
    <t>0337455947</t>
  </si>
  <si>
    <t>Tô Ngọc Bảo Anh</t>
  </si>
  <si>
    <t>020313006608</t>
  </si>
  <si>
    <t>020313006618</t>
  </si>
  <si>
    <t>020313006622</t>
  </si>
  <si>
    <t>01/08/2013</t>
  </si>
  <si>
    <t>Bản Lề-Bản Ngõa</t>
  </si>
  <si>
    <t>0971173711</t>
  </si>
  <si>
    <t>Hoàng Thị Thu Trà</t>
  </si>
  <si>
    <t xml:space="preserve">Dao </t>
  </si>
  <si>
    <t>020313007254</t>
  </si>
  <si>
    <t>Ngàn pặc</t>
  </si>
  <si>
    <t>0362461107</t>
  </si>
  <si>
    <t>020213000151</t>
  </si>
  <si>
    <t>020213008186</t>
  </si>
  <si>
    <t>Phan Ngọc Diệp</t>
  </si>
  <si>
    <t>020313009994</t>
  </si>
  <si>
    <t>Kéo Tào</t>
  </si>
  <si>
    <t>Hợp Thành</t>
  </si>
  <si>
    <t>0354571316</t>
  </si>
  <si>
    <t>TH Xã Hợp Thành</t>
  </si>
  <si>
    <t>Lộc Thị Kim Ngân</t>
  </si>
  <si>
    <t>020313006967</t>
  </si>
  <si>
    <t>Hải Yến</t>
  </si>
  <si>
    <t>0395034053</t>
  </si>
  <si>
    <t>TH Hải Yến</t>
  </si>
  <si>
    <t>Lộc Kim Loan</t>
  </si>
  <si>
    <t>020313004585</t>
  </si>
  <si>
    <t>Thanh Lòa</t>
  </si>
  <si>
    <t>0388171956</t>
  </si>
  <si>
    <t>PTDTBT TH&amp;THCS Thanh Lòa</t>
  </si>
  <si>
    <t>020213007368</t>
  </si>
  <si>
    <t>06/12/2013</t>
  </si>
  <si>
    <t>0382279588</t>
  </si>
  <si>
    <t>La Thế Vinh</t>
  </si>
  <si>
    <t>020213008895</t>
  </si>
  <si>
    <t>Tân Liên</t>
  </si>
  <si>
    <t>0969739420</t>
  </si>
  <si>
    <t>TH xã Tân Liên</t>
  </si>
  <si>
    <t>020313002609</t>
  </si>
  <si>
    <t>12/01/2013</t>
  </si>
  <si>
    <t>Cổ Lương</t>
  </si>
  <si>
    <t>0989974253</t>
  </si>
  <si>
    <t>Lương Nhật Lệ</t>
  </si>
  <si>
    <t>31/01/2013</t>
  </si>
  <si>
    <t>Tam Độ</t>
  </si>
  <si>
    <t>0393312205</t>
  </si>
  <si>
    <t>Hà Minh Nguyệt</t>
  </si>
  <si>
    <t>020313008754</t>
  </si>
  <si>
    <t>An Rinh II</t>
  </si>
  <si>
    <t>0326518340</t>
  </si>
  <si>
    <t xml:space="preserve">Hoàng Minh Vũ </t>
  </si>
  <si>
    <t>020213001559</t>
  </si>
  <si>
    <t>Nà Pinh</t>
  </si>
  <si>
    <t>0982632767</t>
  </si>
  <si>
    <t>Chu Ngọc Hân</t>
  </si>
  <si>
    <t>020313007192</t>
  </si>
  <si>
    <t>08/02/2013</t>
  </si>
  <si>
    <t>Nà Ca</t>
  </si>
  <si>
    <t>0395706119</t>
  </si>
  <si>
    <t>Nguyễn Hoàng Bảo Nam</t>
  </si>
  <si>
    <t>020213010819</t>
  </si>
  <si>
    <t>11/05/2013</t>
  </si>
  <si>
    <t>Khối 5</t>
  </si>
  <si>
    <t>0375331824</t>
  </si>
  <si>
    <t>Đặng Phương Nam</t>
  </si>
  <si>
    <t>020213005775</t>
  </si>
  <si>
    <t>24/02/2013</t>
  </si>
  <si>
    <t>0396413325</t>
  </si>
  <si>
    <t>Lộc Mai Hương</t>
  </si>
  <si>
    <t>020313008744</t>
  </si>
  <si>
    <t>Bản Rọi</t>
  </si>
  <si>
    <t>039772345</t>
  </si>
  <si>
    <t>Vy Thị Mỹ Tâm</t>
  </si>
  <si>
    <t>020313004988</t>
  </si>
  <si>
    <t>Bản Lòa</t>
  </si>
  <si>
    <t>0379735598</t>
  </si>
  <si>
    <t>Lương Thị Huyền Trang</t>
  </si>
  <si>
    <t>020313002708</t>
  </si>
  <si>
    <t>01/10/2013</t>
  </si>
  <si>
    <t>0382017377</t>
  </si>
  <si>
    <t>Hoàng Văn Điệp</t>
  </si>
  <si>
    <t>020213007308</t>
  </si>
  <si>
    <t>Bản Cắm</t>
  </si>
  <si>
    <t>0962783212</t>
  </si>
  <si>
    <t>Lý Thanh Tuyền</t>
  </si>
  <si>
    <t>020313008302</t>
  </si>
  <si>
    <t>01/01/2013</t>
  </si>
  <si>
    <t>Tằm Nguyên</t>
  </si>
  <si>
    <t>0813136815</t>
  </si>
  <si>
    <t>Lưu Khánh Ly</t>
  </si>
  <si>
    <t>020313002725</t>
  </si>
  <si>
    <t>0337956481</t>
  </si>
  <si>
    <t>Trần Thị Thu Huyền</t>
  </si>
  <si>
    <t>020167000432</t>
  </si>
  <si>
    <t>0382342918</t>
  </si>
  <si>
    <t>Lục Bích Ngọc</t>
  </si>
  <si>
    <t>020313004790</t>
  </si>
  <si>
    <t>0383104631</t>
  </si>
  <si>
    <t>Đặng Xuân Đào</t>
  </si>
  <si>
    <t>020313001717</t>
  </si>
  <si>
    <t>0982709102</t>
  </si>
  <si>
    <t>Vi Thị Mai Thanh</t>
  </si>
  <si>
    <t>020313008057</t>
  </si>
  <si>
    <t>06/05/2013</t>
  </si>
  <si>
    <t>0363333170</t>
  </si>
  <si>
    <t>Chu Bảo Hân</t>
  </si>
  <si>
    <t>020313000161</t>
  </si>
  <si>
    <t>14/06/2013</t>
  </si>
  <si>
    <t>0362766862</t>
  </si>
  <si>
    <t>Lý Như Quỳnh</t>
  </si>
  <si>
    <t>020313008376</t>
  </si>
  <si>
    <t>Tằm Riền</t>
  </si>
  <si>
    <t>Hà Thị Loan</t>
  </si>
  <si>
    <t>020313001322</t>
  </si>
  <si>
    <t>Nà Lai</t>
  </si>
  <si>
    <t>Thụy Hùng</t>
  </si>
  <si>
    <t>0397733657</t>
  </si>
  <si>
    <t>TH Thụy Hùng</t>
  </si>
  <si>
    <t>Hoàng Minh Khang</t>
  </si>
  <si>
    <t>020213004413</t>
  </si>
  <si>
    <t>15/01/2013</t>
  </si>
  <si>
    <t>0826916166</t>
  </si>
  <si>
    <t>Lăng Phương Diễm</t>
  </si>
  <si>
    <t>020313003208</t>
  </si>
  <si>
    <t>18/01/2013</t>
  </si>
  <si>
    <t>Tân Cương</t>
  </si>
  <si>
    <t>0398754138</t>
  </si>
  <si>
    <t>Vy Thị Ngọc Ánh</t>
  </si>
  <si>
    <t>020313006002</t>
  </si>
  <si>
    <t>13/12/2013</t>
  </si>
  <si>
    <t>0339518896</t>
  </si>
  <si>
    <t>Phùng Quốc Việt</t>
  </si>
  <si>
    <t>020213007212</t>
  </si>
  <si>
    <t>Nà Ngườm</t>
  </si>
  <si>
    <t>Bình Trung</t>
  </si>
  <si>
    <t>0345371323</t>
  </si>
  <si>
    <t>TH&amp;THCS Bình Trung</t>
  </si>
  <si>
    <t>Hoàng Hà Minh Hào</t>
  </si>
  <si>
    <t>020213006245</t>
  </si>
  <si>
    <t>12/09/2013</t>
  </si>
  <si>
    <t>Thông Nhất</t>
  </si>
  <si>
    <t>0976511642</t>
  </si>
  <si>
    <t>Hoàng Tố Ly</t>
  </si>
  <si>
    <t>020313006644</t>
  </si>
  <si>
    <t>Thống Nhất</t>
  </si>
  <si>
    <t>0342595026</t>
  </si>
  <si>
    <t>Hoàng Thị Phương Lan</t>
  </si>
  <si>
    <t>020213004032</t>
  </si>
  <si>
    <t>0967599856</t>
  </si>
  <si>
    <t>Lương Đình Tùng</t>
  </si>
  <si>
    <t>020213006332</t>
  </si>
  <si>
    <t>31/05/2013</t>
  </si>
  <si>
    <t>0972876092</t>
  </si>
  <si>
    <t>020313003963</t>
  </si>
  <si>
    <t>22/06/2013</t>
  </si>
  <si>
    <t>0388587426</t>
  </si>
  <si>
    <t>An Chi</t>
  </si>
  <si>
    <t>Nông Ngọc Diệp</t>
  </si>
  <si>
    <t>Nà Thâm</t>
  </si>
  <si>
    <t>Nông Tiến Đạt</t>
  </si>
  <si>
    <t>020313007252</t>
  </si>
  <si>
    <t>020313004421</t>
  </si>
  <si>
    <t>020213005387</t>
  </si>
  <si>
    <t>22/11/2013</t>
  </si>
  <si>
    <t>0375322753</t>
  </si>
  <si>
    <t>0396908741</t>
  </si>
  <si>
    <t>Vy Minh Khang</t>
  </si>
  <si>
    <t>020213007167</t>
  </si>
  <si>
    <t>17/02/2013</t>
  </si>
  <si>
    <t>Bản Ranh</t>
  </si>
  <si>
    <t>0339931250</t>
  </si>
  <si>
    <t>Nguyễn Nhật Minh</t>
  </si>
  <si>
    <t>02021300083</t>
  </si>
  <si>
    <t>28/01/2013</t>
  </si>
  <si>
    <t>0342775179</t>
  </si>
  <si>
    <t>Hứa Trang Nhung</t>
  </si>
  <si>
    <t>020313003059</t>
  </si>
  <si>
    <t>Tềnh Chè</t>
  </si>
  <si>
    <t>0399515886</t>
  </si>
  <si>
    <t>Lăng Việt Trung</t>
  </si>
  <si>
    <t>Phú Sơn</t>
  </si>
  <si>
    <t>Triệu Khởi My</t>
  </si>
  <si>
    <t>0372774729</t>
  </si>
  <si>
    <t>0983704246</t>
  </si>
  <si>
    <t>0368964780</t>
  </si>
  <si>
    <t>0989439574</t>
  </si>
  <si>
    <t>Phùng Hoa Thiên</t>
  </si>
  <si>
    <t>020313009057</t>
  </si>
  <si>
    <t>Yên Trạch</t>
  </si>
  <si>
    <t>Yên Thủy I</t>
  </si>
  <si>
    <t>0362820544</t>
  </si>
  <si>
    <t>TH yên Trạch</t>
  </si>
  <si>
    <t>Tẩu Lìn</t>
  </si>
  <si>
    <t>020313005338</t>
  </si>
  <si>
    <t>cận nghèo</t>
  </si>
  <si>
    <t>Nà Lại</t>
  </si>
  <si>
    <t>Đinh Quang Hưng</t>
  </si>
  <si>
    <t>Nông Thành  Nhân</t>
  </si>
  <si>
    <t>020213006326</t>
  </si>
  <si>
    <t xml:space="preserve">xác nhận khuyết tật (bố kt)  , nghèo </t>
  </si>
  <si>
    <t>Vi Thảo Ly</t>
  </si>
  <si>
    <t>nghèo</t>
  </si>
  <si>
    <t>khuyết tật (mẹ+ bố)</t>
  </si>
  <si>
    <t>020313008510</t>
  </si>
  <si>
    <t>An Rinh I</t>
  </si>
  <si>
    <t>Lăng Gia Huy</t>
  </si>
  <si>
    <t>Co Khuất</t>
  </si>
  <si>
    <t>020213006897</t>
  </si>
  <si>
    <t>0392668683</t>
  </si>
  <si>
    <t>Chu Thiên Hoàng</t>
  </si>
  <si>
    <t>25/6/2013</t>
  </si>
  <si>
    <t>Nà Thà</t>
  </si>
  <si>
    <t>020313007595</t>
  </si>
  <si>
    <t>Hà Xuân Trường</t>
  </si>
  <si>
    <t>020213006352</t>
  </si>
  <si>
    <t>Yên Sơn</t>
  </si>
  <si>
    <t>0855714392</t>
  </si>
  <si>
    <t>0983012025</t>
  </si>
  <si>
    <t>Hoàng Diệu Vân</t>
  </si>
  <si>
    <t>03 năm liền đạt giải tại Hội thi HS NK cấp huyện(Nhất-Nhì-Ba)</t>
  </si>
  <si>
    <t>Hộ nghèo</t>
  </si>
  <si>
    <t>Thạch Đạn</t>
  </si>
  <si>
    <t>XÃ BÌNH TRUNG (6)</t>
  </si>
  <si>
    <t>XÃ THỤY HÙNG (2)</t>
  </si>
  <si>
    <t>XÃ TÂN LIÊN (8)</t>
  </si>
  <si>
    <t>XÃ THANH LÒA (4)</t>
  </si>
  <si>
    <t>XÃ HẢI YẾN (2)</t>
  </si>
  <si>
    <t>XÃ HỢP THÀNH (4)</t>
  </si>
  <si>
    <t>XÃ PHÚ XÁ (4)</t>
  </si>
  <si>
    <t>XÃ HÒA CƯ (4)</t>
  </si>
  <si>
    <t>XÃ GIA CÁT (5)</t>
  </si>
  <si>
    <t>XÃ XUÂN LONG (6)</t>
  </si>
  <si>
    <t>XÃ CÔNG SƠN (3)</t>
  </si>
  <si>
    <t>XÃ HỒNG PHONG (4)</t>
  </si>
  <si>
    <t>XÃ TÂN THÀNH (5)</t>
  </si>
  <si>
    <t>XÃ LỘC YÊN (7)</t>
  </si>
  <si>
    <t>XÃ CAO LÂU (5)</t>
  </si>
  <si>
    <t>XÃ THẠCH ĐẠN (8)</t>
  </si>
  <si>
    <t>XÃ XUẤT LỄ (10)</t>
  </si>
  <si>
    <t>TH Thạch Đạn</t>
  </si>
  <si>
    <t>Hoàng Thị Minh Quý</t>
  </si>
  <si>
    <t>Hoàng Vy Kim Thúy</t>
  </si>
  <si>
    <t>020313006254</t>
  </si>
  <si>
    <t>02.05.2013</t>
  </si>
  <si>
    <t>Nà Soong</t>
  </si>
  <si>
    <t>0976698615</t>
  </si>
  <si>
    <t>I.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</si>
  <si>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</si>
  <si>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</si>
  <si>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</si>
  <si>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</si>
  <si>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</si>
  <si>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</si>
  <si>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</si>
  <si>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</si>
  <si>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</si>
  <si>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</si>
  <si>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XIII</t>
  </si>
  <si>
    <t>XIV</t>
  </si>
  <si>
    <t>XV</t>
  </si>
  <si>
    <t>XVI</t>
  </si>
  <si>
    <t>XVII</t>
  </si>
  <si>
    <t>Trường TH xã Xuất Lễ</t>
  </si>
  <si>
    <t>PTDTBT TH&amp;THCS xã Mẫu Sơn</t>
  </si>
  <si>
    <t>Bản Héc</t>
  </si>
  <si>
    <t>Nghèo</t>
  </si>
  <si>
    <t>Cận nghèo</t>
  </si>
  <si>
    <t>PTDTBT TH&amp;THCS Lộc Yên</t>
  </si>
  <si>
    <t>Bản Dọn</t>
  </si>
  <si>
    <t>Trường TH Xuất Lễ</t>
  </si>
  <si>
    <t>Nà Chà Song Áng</t>
  </si>
  <si>
    <t>Hộ cận nghèo</t>
  </si>
  <si>
    <t>TH xã Hồng Phong</t>
  </si>
  <si>
    <t>XVIII</t>
  </si>
  <si>
    <t>XÃ YÊN TRẠCH (4)</t>
  </si>
  <si>
    <t>Pò Lẹng - Khòn Trạng</t>
  </si>
  <si>
    <t>Nông Thùy Duyên</t>
  </si>
  <si>
    <t>TỔNG HỢP DANH SÁCH HỌC SINH ĐĂNG KÍ DỰ TUYỂN LỚP 6 TRƯỜNG PT DTNT THCS VÀ THPT HUYỆN CAO LỘC NĂM HỌC 2023-2024</t>
  </si>
  <si>
    <t>Co Riềng</t>
  </si>
  <si>
    <t>Pá Cuồng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</si>
</sst>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4"/>
      <color theme="1"/>
      <name val="Times New Roman"/>
      <charset val="134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7.649999999999999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15"/>
  <sheetViews>
    <sheetView tabSelected="1" zoomScale="55" zoomScaleNormal="55" workbookViewId="0">
      <selection activeCell="F115" sqref="F115:J115"/>
    </sheetView>
  </sheetViews>
  <sheetFormatPr defaultColWidth="8.89453125" defaultRowHeight="50.1" customHeight="1"/>
  <cols>
    <col min="1" max="1" width="7" style="1" bestFit="1" customWidth="1"/>
    <col min="2" max="2" width="20.20703125" style="17" customWidth="1"/>
    <col min="3" max="3" width="10" style="1" customWidth="1"/>
    <col min="4" max="4" width="9" style="1" bestFit="1" customWidth="1"/>
    <col min="5" max="5" width="17.3125" style="1" bestFit="1" customWidth="1"/>
    <col min="6" max="6" width="18" style="1" customWidth="1"/>
    <col min="7" max="7" width="17.1015625" style="1" customWidth="1"/>
    <col min="8" max="8" width="13.20703125" style="1" bestFit="1" customWidth="1"/>
    <col min="9" max="9" width="12.41796875" style="1" customWidth="1"/>
    <col min="10" max="11" width="9.41796875" style="1" customWidth="1"/>
    <col min="12" max="12" width="17.41796875" style="1" bestFit="1" customWidth="1"/>
    <col min="13" max="13" width="21.89453125" style="1" customWidth="1"/>
    <col min="14" max="16" width="5.3125" style="1" customWidth="1"/>
    <col min="17" max="19" width="5.89453125" style="1" customWidth="1"/>
    <col min="20" max="20" width="5.5234375" style="1" customWidth="1"/>
    <col min="21" max="21" width="7.41796875" style="1" customWidth="1"/>
    <col min="22" max="22" width="6.1015625" style="1" customWidth="1"/>
    <col min="23" max="23" width="30.68359375" style="1" customWidth="1"/>
    <col min="24" max="24" width="24.3125" style="1" customWidth="1"/>
    <col min="25" max="16384" width="8.89453125" style="1"/>
  </cols>
  <sheetData>
    <row r="1" spans="1:24" ht="50.1" customHeight="1">
      <c r="A1" s="59" t="s">
        <v>501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3" spans="1:24" ht="50.1" customHeight="1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5</v>
      </c>
      <c r="G3" s="60" t="s">
        <v>6</v>
      </c>
      <c r="H3" s="61"/>
      <c r="I3" s="61"/>
      <c r="J3" s="61"/>
      <c r="K3" s="62"/>
      <c r="L3" s="57" t="s">
        <v>7</v>
      </c>
      <c r="M3" s="57" t="s">
        <v>8</v>
      </c>
      <c r="N3" s="63" t="s">
        <v>9</v>
      </c>
      <c r="O3" s="64"/>
      <c r="P3" s="64"/>
      <c r="Q3" s="64"/>
      <c r="R3" s="64"/>
      <c r="S3" s="65"/>
      <c r="T3" s="66" t="s">
        <v>10</v>
      </c>
      <c r="U3" s="66" t="s">
        <v>11</v>
      </c>
      <c r="V3" s="66" t="s">
        <v>12</v>
      </c>
      <c r="W3" s="57" t="s">
        <v>13</v>
      </c>
      <c r="X3" s="57" t="s">
        <v>14</v>
      </c>
    </row>
    <row r="4" spans="1:24" ht="218.65">
      <c r="A4" s="58"/>
      <c r="B4" s="58"/>
      <c r="C4" s="58"/>
      <c r="D4" s="58"/>
      <c r="E4" s="58"/>
      <c r="F4" s="58"/>
      <c r="G4" s="51" t="s">
        <v>15</v>
      </c>
      <c r="H4" s="51" t="s">
        <v>16</v>
      </c>
      <c r="I4" s="51" t="s">
        <v>17</v>
      </c>
      <c r="J4" s="51" t="s">
        <v>18</v>
      </c>
      <c r="K4" s="51" t="s">
        <v>19</v>
      </c>
      <c r="L4" s="58"/>
      <c r="M4" s="58"/>
      <c r="N4" s="18" t="s">
        <v>20</v>
      </c>
      <c r="O4" s="18" t="s">
        <v>21</v>
      </c>
      <c r="P4" s="18" t="s">
        <v>22</v>
      </c>
      <c r="Q4" s="18" t="s">
        <v>23</v>
      </c>
      <c r="R4" s="18" t="s">
        <v>24</v>
      </c>
      <c r="S4" s="18" t="s">
        <v>25</v>
      </c>
      <c r="T4" s="67"/>
      <c r="U4" s="67"/>
      <c r="V4" s="67"/>
      <c r="W4" s="58"/>
      <c r="X4" s="58"/>
    </row>
    <row r="5" spans="1:24" ht="20.25">
      <c r="A5" s="21" t="s">
        <v>470</v>
      </c>
      <c r="B5" s="19" t="s">
        <v>462</v>
      </c>
      <c r="C5" s="21"/>
      <c r="D5" s="21"/>
      <c r="E5" s="21"/>
      <c r="F5" s="21"/>
      <c r="G5" s="22"/>
      <c r="H5" s="22"/>
      <c r="I5" s="22"/>
      <c r="J5" s="22"/>
      <c r="K5" s="22"/>
      <c r="L5" s="21"/>
      <c r="M5" s="21"/>
      <c r="N5" s="23"/>
      <c r="O5" s="23"/>
      <c r="P5" s="23"/>
      <c r="Q5" s="23"/>
      <c r="R5" s="23"/>
      <c r="S5" s="23"/>
      <c r="T5" s="21"/>
      <c r="U5" s="21"/>
      <c r="V5" s="21"/>
      <c r="W5" s="21"/>
      <c r="X5" s="21"/>
    </row>
    <row r="6" spans="1:24" ht="40.5">
      <c r="A6" s="7">
        <v>1</v>
      </c>
      <c r="B6" s="15" t="s">
        <v>224</v>
      </c>
      <c r="C6" s="7" t="s">
        <v>26</v>
      </c>
      <c r="D6" s="7" t="s">
        <v>37</v>
      </c>
      <c r="E6" s="3" t="s">
        <v>227</v>
      </c>
      <c r="F6" s="4" t="s">
        <v>228</v>
      </c>
      <c r="G6" s="7" t="s">
        <v>229</v>
      </c>
      <c r="H6" s="7" t="s">
        <v>29</v>
      </c>
      <c r="I6" s="7" t="s">
        <v>30</v>
      </c>
      <c r="J6" s="7"/>
      <c r="K6" s="7"/>
      <c r="L6" s="3" t="s">
        <v>230</v>
      </c>
      <c r="M6" s="7" t="s">
        <v>486</v>
      </c>
      <c r="N6" s="7">
        <v>10</v>
      </c>
      <c r="O6" s="7">
        <v>10</v>
      </c>
      <c r="P6" s="7">
        <v>10</v>
      </c>
      <c r="Q6" s="7">
        <v>10</v>
      </c>
      <c r="R6" s="7">
        <v>10</v>
      </c>
      <c r="S6" s="7">
        <v>10</v>
      </c>
      <c r="T6" s="7">
        <v>1</v>
      </c>
      <c r="U6" s="32">
        <f t="shared" ref="U6:U15" si="0">AVERAGE(N6:P6)+AVERAGE(Q6:S6)+T6</f>
        <v>21</v>
      </c>
      <c r="V6" s="7"/>
      <c r="W6" s="7"/>
      <c r="X6" s="33"/>
    </row>
    <row r="7" spans="1:24" ht="60.75">
      <c r="A7" s="7">
        <v>2</v>
      </c>
      <c r="B7" s="15" t="s">
        <v>442</v>
      </c>
      <c r="C7" s="7" t="s">
        <v>26</v>
      </c>
      <c r="D7" s="7" t="s">
        <v>27</v>
      </c>
      <c r="E7" s="3" t="s">
        <v>33</v>
      </c>
      <c r="F7" s="4" t="s">
        <v>34</v>
      </c>
      <c r="G7" s="7" t="s">
        <v>35</v>
      </c>
      <c r="H7" s="7" t="s">
        <v>29</v>
      </c>
      <c r="I7" s="7" t="s">
        <v>30</v>
      </c>
      <c r="J7" s="7"/>
      <c r="K7" s="7"/>
      <c r="L7" s="3" t="s">
        <v>223</v>
      </c>
      <c r="M7" s="7" t="s">
        <v>32</v>
      </c>
      <c r="N7" s="7">
        <v>9</v>
      </c>
      <c r="O7" s="7">
        <v>9</v>
      </c>
      <c r="P7" s="7">
        <v>10</v>
      </c>
      <c r="Q7" s="7">
        <v>10</v>
      </c>
      <c r="R7" s="7">
        <v>10</v>
      </c>
      <c r="S7" s="7">
        <v>10</v>
      </c>
      <c r="T7" s="7">
        <v>1</v>
      </c>
      <c r="U7" s="32">
        <f t="shared" si="0"/>
        <v>20.333333333333336</v>
      </c>
      <c r="V7" s="7"/>
      <c r="W7" s="7" t="s">
        <v>443</v>
      </c>
      <c r="X7" s="33"/>
    </row>
    <row r="8" spans="1:24" ht="23.25" customHeight="1">
      <c r="A8" s="7">
        <v>3</v>
      </c>
      <c r="B8" s="15" t="s">
        <v>39</v>
      </c>
      <c r="C8" s="7" t="s">
        <v>26</v>
      </c>
      <c r="D8" s="7" t="s">
        <v>27</v>
      </c>
      <c r="E8" s="3" t="s">
        <v>347</v>
      </c>
      <c r="F8" s="4" t="s">
        <v>212</v>
      </c>
      <c r="G8" s="7" t="s">
        <v>40</v>
      </c>
      <c r="H8" s="7" t="s">
        <v>29</v>
      </c>
      <c r="I8" s="7" t="s">
        <v>30</v>
      </c>
      <c r="J8" s="7"/>
      <c r="K8" s="7"/>
      <c r="L8" s="3" t="s">
        <v>408</v>
      </c>
      <c r="M8" s="7" t="s">
        <v>32</v>
      </c>
      <c r="N8" s="7">
        <v>9</v>
      </c>
      <c r="O8" s="7">
        <v>9</v>
      </c>
      <c r="P8" s="7">
        <v>10</v>
      </c>
      <c r="Q8" s="7">
        <v>10</v>
      </c>
      <c r="R8" s="7">
        <v>10</v>
      </c>
      <c r="S8" s="7">
        <v>9</v>
      </c>
      <c r="T8" s="7">
        <v>1</v>
      </c>
      <c r="U8" s="32">
        <f t="shared" si="0"/>
        <v>20</v>
      </c>
      <c r="V8" s="7"/>
      <c r="W8" s="7"/>
      <c r="X8" s="33"/>
    </row>
    <row r="9" spans="1:24" ht="50.1" customHeight="1">
      <c r="A9" s="7">
        <v>4</v>
      </c>
      <c r="B9" s="15" t="s">
        <v>36</v>
      </c>
      <c r="C9" s="7" t="s">
        <v>26</v>
      </c>
      <c r="D9" s="7" t="s">
        <v>37</v>
      </c>
      <c r="E9" s="3" t="s">
        <v>225</v>
      </c>
      <c r="F9" s="4" t="s">
        <v>215</v>
      </c>
      <c r="G9" s="7" t="s">
        <v>38</v>
      </c>
      <c r="H9" s="7" t="s">
        <v>29</v>
      </c>
      <c r="I9" s="7" t="s">
        <v>30</v>
      </c>
      <c r="J9" s="7"/>
      <c r="K9" s="7"/>
      <c r="L9" s="3" t="s">
        <v>216</v>
      </c>
      <c r="M9" s="7" t="s">
        <v>32</v>
      </c>
      <c r="N9" s="7">
        <v>10</v>
      </c>
      <c r="O9" s="7">
        <v>10</v>
      </c>
      <c r="P9" s="7">
        <v>9</v>
      </c>
      <c r="Q9" s="7">
        <v>10</v>
      </c>
      <c r="R9" s="49">
        <v>9</v>
      </c>
      <c r="S9" s="49">
        <v>9</v>
      </c>
      <c r="T9" s="7">
        <v>1</v>
      </c>
      <c r="U9" s="32">
        <f t="shared" si="0"/>
        <v>20</v>
      </c>
      <c r="V9" s="7"/>
      <c r="W9" s="7"/>
      <c r="X9" s="33"/>
    </row>
    <row r="10" spans="1:24" ht="50.1" customHeight="1">
      <c r="A10" s="7">
        <v>5</v>
      </c>
      <c r="B10" s="15" t="s">
        <v>346</v>
      </c>
      <c r="C10" s="7" t="s">
        <v>26</v>
      </c>
      <c r="D10" s="7" t="s">
        <v>37</v>
      </c>
      <c r="E10" s="3" t="s">
        <v>417</v>
      </c>
      <c r="F10" s="4" t="s">
        <v>348</v>
      </c>
      <c r="G10" s="7" t="s">
        <v>349</v>
      </c>
      <c r="H10" s="7" t="s">
        <v>29</v>
      </c>
      <c r="I10" s="7" t="s">
        <v>30</v>
      </c>
      <c r="J10" s="7" t="s">
        <v>51</v>
      </c>
      <c r="K10" s="7" t="s">
        <v>51</v>
      </c>
      <c r="L10" s="3" t="s">
        <v>350</v>
      </c>
      <c r="M10" s="7" t="s">
        <v>487</v>
      </c>
      <c r="N10" s="7">
        <v>10</v>
      </c>
      <c r="O10" s="7">
        <v>10</v>
      </c>
      <c r="P10" s="7">
        <v>9</v>
      </c>
      <c r="Q10" s="7">
        <v>9</v>
      </c>
      <c r="R10" s="49">
        <v>9</v>
      </c>
      <c r="S10" s="49">
        <v>10</v>
      </c>
      <c r="T10" s="7">
        <v>1</v>
      </c>
      <c r="U10" s="32">
        <f t="shared" si="0"/>
        <v>20</v>
      </c>
      <c r="V10" s="7"/>
      <c r="W10" s="7"/>
      <c r="X10" s="33"/>
    </row>
    <row r="11" spans="1:24" ht="50.1" customHeight="1">
      <c r="A11" s="7">
        <v>6</v>
      </c>
      <c r="B11" s="15" t="s">
        <v>390</v>
      </c>
      <c r="C11" s="7" t="s">
        <v>42</v>
      </c>
      <c r="D11" s="7" t="s">
        <v>37</v>
      </c>
      <c r="E11" s="3" t="s">
        <v>391</v>
      </c>
      <c r="F11" s="4" t="s">
        <v>392</v>
      </c>
      <c r="G11" s="7" t="s">
        <v>393</v>
      </c>
      <c r="H11" s="7" t="s">
        <v>29</v>
      </c>
      <c r="I11" s="7" t="s">
        <v>30</v>
      </c>
      <c r="J11" s="7"/>
      <c r="K11" s="7"/>
      <c r="L11" s="3" t="s">
        <v>394</v>
      </c>
      <c r="M11" s="7" t="s">
        <v>493</v>
      </c>
      <c r="N11" s="7">
        <v>9</v>
      </c>
      <c r="O11" s="7">
        <v>9</v>
      </c>
      <c r="P11" s="7">
        <v>10</v>
      </c>
      <c r="Q11" s="7">
        <v>10</v>
      </c>
      <c r="R11" s="49">
        <v>9</v>
      </c>
      <c r="S11" s="49">
        <v>10</v>
      </c>
      <c r="T11" s="7">
        <v>1</v>
      </c>
      <c r="U11" s="32">
        <f t="shared" si="0"/>
        <v>20</v>
      </c>
      <c r="V11" s="7"/>
      <c r="W11" s="7"/>
      <c r="X11" s="33"/>
    </row>
    <row r="12" spans="1:24" ht="60.75">
      <c r="A12" s="7">
        <v>7</v>
      </c>
      <c r="B12" s="15" t="s">
        <v>45</v>
      </c>
      <c r="C12" s="7" t="s">
        <v>26</v>
      </c>
      <c r="D12" s="7" t="s">
        <v>37</v>
      </c>
      <c r="E12" s="3" t="s">
        <v>46</v>
      </c>
      <c r="F12" s="4" t="s">
        <v>47</v>
      </c>
      <c r="G12" s="7" t="s">
        <v>35</v>
      </c>
      <c r="H12" s="7" t="s">
        <v>29</v>
      </c>
      <c r="I12" s="7" t="s">
        <v>30</v>
      </c>
      <c r="J12" s="7"/>
      <c r="K12" s="7"/>
      <c r="L12" s="3" t="s">
        <v>407</v>
      </c>
      <c r="M12" s="7" t="s">
        <v>32</v>
      </c>
      <c r="N12" s="7">
        <v>9</v>
      </c>
      <c r="O12" s="7">
        <v>10</v>
      </c>
      <c r="P12" s="7">
        <v>9</v>
      </c>
      <c r="Q12" s="7">
        <v>9</v>
      </c>
      <c r="R12" s="49">
        <v>9</v>
      </c>
      <c r="S12" s="49">
        <v>10</v>
      </c>
      <c r="T12" s="7">
        <v>1</v>
      </c>
      <c r="U12" s="32">
        <f t="shared" si="0"/>
        <v>19.666666666666668</v>
      </c>
      <c r="V12" s="7"/>
      <c r="W12" s="7" t="s">
        <v>48</v>
      </c>
      <c r="X12" s="33"/>
    </row>
    <row r="13" spans="1:24" ht="121.5">
      <c r="A13" s="7">
        <v>8</v>
      </c>
      <c r="B13" s="15" t="s">
        <v>41</v>
      </c>
      <c r="C13" s="7" t="s">
        <v>42</v>
      </c>
      <c r="D13" s="7" t="s">
        <v>27</v>
      </c>
      <c r="E13" s="3" t="s">
        <v>110</v>
      </c>
      <c r="F13" s="4" t="s">
        <v>43</v>
      </c>
      <c r="G13" s="7" t="s">
        <v>35</v>
      </c>
      <c r="H13" s="7" t="s">
        <v>29</v>
      </c>
      <c r="I13" s="7" t="s">
        <v>30</v>
      </c>
      <c r="J13" s="7"/>
      <c r="K13" s="7"/>
      <c r="L13" s="3" t="s">
        <v>406</v>
      </c>
      <c r="M13" s="7" t="s">
        <v>32</v>
      </c>
      <c r="N13" s="7">
        <v>10</v>
      </c>
      <c r="O13" s="7">
        <v>9</v>
      </c>
      <c r="P13" s="7">
        <v>10</v>
      </c>
      <c r="Q13" s="7">
        <v>9</v>
      </c>
      <c r="R13" s="49">
        <v>9</v>
      </c>
      <c r="S13" s="49">
        <v>9</v>
      </c>
      <c r="T13" s="7">
        <v>1</v>
      </c>
      <c r="U13" s="32">
        <f t="shared" si="0"/>
        <v>19.666666666666664</v>
      </c>
      <c r="V13" s="7"/>
      <c r="W13" s="7" t="s">
        <v>44</v>
      </c>
      <c r="X13" s="33"/>
    </row>
    <row r="14" spans="1:24" ht="50.1" customHeight="1">
      <c r="A14" s="7">
        <v>9</v>
      </c>
      <c r="B14" s="15" t="s">
        <v>213</v>
      </c>
      <c r="C14" s="7" t="s">
        <v>26</v>
      </c>
      <c r="D14" s="7" t="s">
        <v>27</v>
      </c>
      <c r="E14" s="3" t="s">
        <v>226</v>
      </c>
      <c r="F14" s="4" t="s">
        <v>214</v>
      </c>
      <c r="G14" s="7" t="s">
        <v>28</v>
      </c>
      <c r="H14" s="7" t="s">
        <v>29</v>
      </c>
      <c r="I14" s="7" t="s">
        <v>30</v>
      </c>
      <c r="J14" s="7" t="s">
        <v>51</v>
      </c>
      <c r="K14" s="7" t="s">
        <v>51</v>
      </c>
      <c r="L14" s="3" t="s">
        <v>409</v>
      </c>
      <c r="M14" s="7" t="s">
        <v>32</v>
      </c>
      <c r="N14" s="7">
        <v>10</v>
      </c>
      <c r="O14" s="7">
        <v>9</v>
      </c>
      <c r="P14" s="7">
        <v>9</v>
      </c>
      <c r="Q14" s="7">
        <v>9</v>
      </c>
      <c r="R14" s="7">
        <v>9</v>
      </c>
      <c r="S14" s="7">
        <v>9</v>
      </c>
      <c r="T14" s="7">
        <v>1</v>
      </c>
      <c r="U14" s="32">
        <f t="shared" si="0"/>
        <v>19.333333333333336</v>
      </c>
      <c r="V14" s="7"/>
      <c r="W14" s="7"/>
      <c r="X14" s="33"/>
    </row>
    <row r="15" spans="1:24" ht="50.1" customHeight="1">
      <c r="A15" s="7">
        <v>10</v>
      </c>
      <c r="B15" s="15" t="s">
        <v>395</v>
      </c>
      <c r="C15" s="7" t="s">
        <v>42</v>
      </c>
      <c r="D15" s="7" t="s">
        <v>37</v>
      </c>
      <c r="E15" s="3" t="s">
        <v>396</v>
      </c>
      <c r="F15" s="4" t="s">
        <v>397</v>
      </c>
      <c r="G15" s="7" t="s">
        <v>416</v>
      </c>
      <c r="H15" s="7" t="s">
        <v>29</v>
      </c>
      <c r="I15" s="7" t="s">
        <v>30</v>
      </c>
      <c r="J15" s="7" t="s">
        <v>51</v>
      </c>
      <c r="K15" s="7" t="s">
        <v>51</v>
      </c>
      <c r="L15" s="3" t="s">
        <v>398</v>
      </c>
      <c r="M15" s="7" t="s">
        <v>493</v>
      </c>
      <c r="N15" s="7">
        <v>9</v>
      </c>
      <c r="O15" s="7">
        <v>9</v>
      </c>
      <c r="P15" s="7">
        <v>9</v>
      </c>
      <c r="Q15" s="7">
        <v>10</v>
      </c>
      <c r="R15" s="7">
        <v>9</v>
      </c>
      <c r="S15" s="7">
        <v>9</v>
      </c>
      <c r="T15" s="7">
        <v>1</v>
      </c>
      <c r="U15" s="32">
        <f t="shared" si="0"/>
        <v>19.333333333333336</v>
      </c>
      <c r="V15" s="7"/>
      <c r="W15" s="7"/>
      <c r="X15" s="33"/>
    </row>
    <row r="16" spans="1:24" ht="50.1" customHeight="1">
      <c r="A16" s="31" t="s">
        <v>471</v>
      </c>
      <c r="B16" s="24" t="s">
        <v>461</v>
      </c>
      <c r="C16" s="44"/>
      <c r="D16" s="44"/>
      <c r="E16" s="27"/>
      <c r="F16" s="26"/>
      <c r="G16" s="44"/>
      <c r="H16" s="44"/>
      <c r="I16" s="44"/>
      <c r="J16" s="44"/>
      <c r="K16" s="44"/>
      <c r="L16" s="27"/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  <c r="X16" s="47"/>
    </row>
    <row r="17" spans="1:24" ht="50.1" customHeight="1">
      <c r="A17" s="7">
        <v>1</v>
      </c>
      <c r="B17" s="15" t="s">
        <v>61</v>
      </c>
      <c r="C17" s="7" t="s">
        <v>26</v>
      </c>
      <c r="D17" s="7" t="s">
        <v>27</v>
      </c>
      <c r="E17" s="12" t="s">
        <v>104</v>
      </c>
      <c r="F17" s="9">
        <v>41283</v>
      </c>
      <c r="G17" s="7" t="s">
        <v>62</v>
      </c>
      <c r="H17" s="7" t="s">
        <v>445</v>
      </c>
      <c r="I17" s="7" t="s">
        <v>30</v>
      </c>
      <c r="J17" s="7" t="s">
        <v>51</v>
      </c>
      <c r="K17" s="7" t="s">
        <v>51</v>
      </c>
      <c r="L17" s="11" t="s">
        <v>107</v>
      </c>
      <c r="M17" s="7" t="s">
        <v>463</v>
      </c>
      <c r="N17" s="7">
        <v>9</v>
      </c>
      <c r="O17" s="7">
        <v>10</v>
      </c>
      <c r="P17" s="7">
        <v>10</v>
      </c>
      <c r="Q17" s="7">
        <v>10</v>
      </c>
      <c r="R17" s="49">
        <v>10</v>
      </c>
      <c r="S17" s="49">
        <v>10</v>
      </c>
      <c r="T17" s="7">
        <v>1</v>
      </c>
      <c r="U17" s="32">
        <f t="shared" ref="U17:U24" si="1">AVERAGE(N17:P17)+AVERAGE(Q17:S17)+T17</f>
        <v>20.666666666666664</v>
      </c>
      <c r="V17" s="7"/>
      <c r="W17" s="49">
        <v>20</v>
      </c>
      <c r="X17" s="33"/>
    </row>
    <row r="18" spans="1:24" ht="50.1" customHeight="1">
      <c r="A18" s="7">
        <v>2</v>
      </c>
      <c r="B18" s="15" t="s">
        <v>420</v>
      </c>
      <c r="C18" s="7" t="s">
        <v>42</v>
      </c>
      <c r="D18" s="7" t="s">
        <v>37</v>
      </c>
      <c r="E18" s="3" t="s">
        <v>141</v>
      </c>
      <c r="F18" s="4" t="s">
        <v>142</v>
      </c>
      <c r="G18" s="7" t="s">
        <v>64</v>
      </c>
      <c r="H18" s="7" t="s">
        <v>445</v>
      </c>
      <c r="I18" s="7" t="s">
        <v>30</v>
      </c>
      <c r="J18" s="7" t="s">
        <v>51</v>
      </c>
      <c r="K18" s="7" t="s">
        <v>51</v>
      </c>
      <c r="L18" s="3" t="s">
        <v>143</v>
      </c>
      <c r="M18" s="7" t="s">
        <v>463</v>
      </c>
      <c r="N18" s="7">
        <v>10</v>
      </c>
      <c r="O18" s="7">
        <v>10</v>
      </c>
      <c r="P18" s="7">
        <v>10</v>
      </c>
      <c r="Q18" s="7">
        <v>9</v>
      </c>
      <c r="R18" s="49">
        <v>10</v>
      </c>
      <c r="S18" s="49">
        <v>9</v>
      </c>
      <c r="T18" s="7">
        <v>1</v>
      </c>
      <c r="U18" s="32">
        <f t="shared" si="1"/>
        <v>20.333333333333336</v>
      </c>
      <c r="V18" s="7"/>
      <c r="W18" s="49">
        <v>19</v>
      </c>
      <c r="X18" s="33"/>
    </row>
    <row r="19" spans="1:24" ht="50.1" customHeight="1">
      <c r="A19" s="7">
        <v>3</v>
      </c>
      <c r="B19" s="15" t="s">
        <v>49</v>
      </c>
      <c r="C19" s="7" t="s">
        <v>26</v>
      </c>
      <c r="D19" s="7" t="s">
        <v>27</v>
      </c>
      <c r="E19" s="12" t="s">
        <v>102</v>
      </c>
      <c r="F19" s="9">
        <v>41276</v>
      </c>
      <c r="G19" s="7" t="s">
        <v>54</v>
      </c>
      <c r="H19" s="7" t="s">
        <v>445</v>
      </c>
      <c r="I19" s="7" t="s">
        <v>30</v>
      </c>
      <c r="J19" s="7" t="s">
        <v>51</v>
      </c>
      <c r="K19" s="7" t="s">
        <v>51</v>
      </c>
      <c r="L19" s="11" t="s">
        <v>109</v>
      </c>
      <c r="M19" s="7" t="s">
        <v>463</v>
      </c>
      <c r="N19" s="7">
        <v>10</v>
      </c>
      <c r="O19" s="7">
        <v>10</v>
      </c>
      <c r="P19" s="7">
        <v>9</v>
      </c>
      <c r="Q19" s="7">
        <v>9</v>
      </c>
      <c r="R19" s="49">
        <v>10</v>
      </c>
      <c r="S19" s="49">
        <v>9</v>
      </c>
      <c r="T19" s="7">
        <v>1</v>
      </c>
      <c r="U19" s="32">
        <f t="shared" si="1"/>
        <v>20</v>
      </c>
      <c r="V19" s="7"/>
      <c r="W19" s="49">
        <v>19</v>
      </c>
      <c r="X19" s="33"/>
    </row>
    <row r="20" spans="1:24" ht="50.1" customHeight="1">
      <c r="A20" s="7">
        <v>4</v>
      </c>
      <c r="B20" s="15" t="s">
        <v>52</v>
      </c>
      <c r="C20" s="7" t="s">
        <v>26</v>
      </c>
      <c r="D20" s="7" t="s">
        <v>37</v>
      </c>
      <c r="E20" s="3" t="s">
        <v>103</v>
      </c>
      <c r="F20" s="4" t="s">
        <v>53</v>
      </c>
      <c r="G20" s="7" t="s">
        <v>54</v>
      </c>
      <c r="H20" s="7" t="s">
        <v>445</v>
      </c>
      <c r="I20" s="7" t="s">
        <v>30</v>
      </c>
      <c r="J20" s="7" t="s">
        <v>51</v>
      </c>
      <c r="K20" s="7" t="s">
        <v>51</v>
      </c>
      <c r="L20" s="11" t="s">
        <v>108</v>
      </c>
      <c r="M20" s="7" t="s">
        <v>463</v>
      </c>
      <c r="N20" s="7">
        <v>10</v>
      </c>
      <c r="O20" s="7">
        <v>9</v>
      </c>
      <c r="P20" s="7">
        <v>9</v>
      </c>
      <c r="Q20" s="7">
        <v>10</v>
      </c>
      <c r="R20" s="49">
        <v>10</v>
      </c>
      <c r="S20" s="49">
        <v>9</v>
      </c>
      <c r="T20" s="7">
        <v>1</v>
      </c>
      <c r="U20" s="32">
        <f t="shared" si="1"/>
        <v>20</v>
      </c>
      <c r="V20" s="7"/>
      <c r="W20" s="49">
        <v>19</v>
      </c>
      <c r="X20" s="33"/>
    </row>
    <row r="21" spans="1:24" ht="50.1" customHeight="1">
      <c r="A21" s="7">
        <v>5</v>
      </c>
      <c r="B21" s="15" t="s">
        <v>161</v>
      </c>
      <c r="C21" s="7" t="s">
        <v>162</v>
      </c>
      <c r="D21" s="7" t="s">
        <v>27</v>
      </c>
      <c r="E21" s="3" t="s">
        <v>163</v>
      </c>
      <c r="F21" s="4" t="s">
        <v>164</v>
      </c>
      <c r="G21" s="7" t="s">
        <v>64</v>
      </c>
      <c r="H21" s="7" t="s">
        <v>445</v>
      </c>
      <c r="I21" s="7" t="s">
        <v>30</v>
      </c>
      <c r="J21" s="7" t="s">
        <v>51</v>
      </c>
      <c r="K21" s="7" t="s">
        <v>51</v>
      </c>
      <c r="L21" s="3" t="s">
        <v>165</v>
      </c>
      <c r="M21" s="7" t="s">
        <v>463</v>
      </c>
      <c r="N21" s="7">
        <v>10</v>
      </c>
      <c r="O21" s="7">
        <v>9</v>
      </c>
      <c r="P21" s="7">
        <v>10</v>
      </c>
      <c r="Q21" s="7">
        <v>9</v>
      </c>
      <c r="R21" s="49">
        <v>9</v>
      </c>
      <c r="S21" s="49">
        <v>10</v>
      </c>
      <c r="T21" s="7">
        <v>1</v>
      </c>
      <c r="U21" s="32">
        <f t="shared" si="1"/>
        <v>20</v>
      </c>
      <c r="V21" s="7"/>
      <c r="W21" s="49">
        <v>19</v>
      </c>
      <c r="X21" s="33"/>
    </row>
    <row r="22" spans="1:24" ht="50.1" customHeight="1">
      <c r="A22" s="7">
        <v>6</v>
      </c>
      <c r="B22" s="15" t="s">
        <v>174</v>
      </c>
      <c r="C22" s="7" t="s">
        <v>26</v>
      </c>
      <c r="D22" s="7" t="s">
        <v>27</v>
      </c>
      <c r="E22" s="3" t="s">
        <v>175</v>
      </c>
      <c r="F22" s="4" t="s">
        <v>176</v>
      </c>
      <c r="G22" s="7" t="s">
        <v>62</v>
      </c>
      <c r="H22" s="7" t="s">
        <v>445</v>
      </c>
      <c r="I22" s="7" t="s">
        <v>30</v>
      </c>
      <c r="J22" s="7" t="s">
        <v>51</v>
      </c>
      <c r="K22" s="7" t="s">
        <v>51</v>
      </c>
      <c r="L22" s="7">
        <v>355353273</v>
      </c>
      <c r="M22" s="7" t="s">
        <v>463</v>
      </c>
      <c r="N22" s="7">
        <v>10</v>
      </c>
      <c r="O22" s="7">
        <v>8</v>
      </c>
      <c r="P22" s="7">
        <v>8</v>
      </c>
      <c r="Q22" s="7">
        <v>10</v>
      </c>
      <c r="R22" s="49">
        <v>9</v>
      </c>
      <c r="S22" s="49">
        <v>10</v>
      </c>
      <c r="T22" s="7">
        <v>1</v>
      </c>
      <c r="U22" s="32">
        <f>AVERAGE(N22:P22)+AVERAGE(Q22:S22)+T22</f>
        <v>19.333333333333332</v>
      </c>
      <c r="V22" s="7"/>
      <c r="W22" s="49">
        <v>19</v>
      </c>
      <c r="X22" s="33"/>
    </row>
    <row r="23" spans="1:24" ht="50.1" customHeight="1">
      <c r="A23" s="7">
        <v>7</v>
      </c>
      <c r="B23" s="15" t="s">
        <v>111</v>
      </c>
      <c r="C23" s="7" t="s">
        <v>42</v>
      </c>
      <c r="D23" s="7" t="s">
        <v>37</v>
      </c>
      <c r="E23" s="3" t="s">
        <v>112</v>
      </c>
      <c r="F23" s="4" t="s">
        <v>113</v>
      </c>
      <c r="G23" s="7" t="s">
        <v>114</v>
      </c>
      <c r="H23" s="7" t="s">
        <v>445</v>
      </c>
      <c r="I23" s="7" t="s">
        <v>30</v>
      </c>
      <c r="J23" s="7" t="s">
        <v>51</v>
      </c>
      <c r="K23" s="7" t="s">
        <v>51</v>
      </c>
      <c r="L23" s="3" t="s">
        <v>115</v>
      </c>
      <c r="M23" s="7" t="s">
        <v>463</v>
      </c>
      <c r="N23" s="7">
        <v>10</v>
      </c>
      <c r="O23" s="7">
        <v>9</v>
      </c>
      <c r="P23" s="7">
        <v>9</v>
      </c>
      <c r="Q23" s="7">
        <v>9</v>
      </c>
      <c r="R23" s="49">
        <v>9</v>
      </c>
      <c r="S23" s="49">
        <v>9</v>
      </c>
      <c r="T23" s="7">
        <v>1</v>
      </c>
      <c r="U23" s="32">
        <f t="shared" si="1"/>
        <v>19.333333333333336</v>
      </c>
      <c r="V23" s="7"/>
      <c r="W23" s="49">
        <v>18</v>
      </c>
      <c r="X23" s="33"/>
    </row>
    <row r="24" spans="1:24" ht="50.1" customHeight="1">
      <c r="A24" s="7">
        <v>8</v>
      </c>
      <c r="B24" s="15" t="s">
        <v>63</v>
      </c>
      <c r="C24" s="7" t="s">
        <v>26</v>
      </c>
      <c r="D24" s="7" t="s">
        <v>37</v>
      </c>
      <c r="E24" s="12" t="s">
        <v>105</v>
      </c>
      <c r="F24" s="9">
        <v>41368</v>
      </c>
      <c r="G24" s="7" t="s">
        <v>64</v>
      </c>
      <c r="H24" s="7" t="s">
        <v>445</v>
      </c>
      <c r="I24" s="7" t="s">
        <v>30</v>
      </c>
      <c r="J24" s="7" t="s">
        <v>51</v>
      </c>
      <c r="K24" s="7" t="s">
        <v>51</v>
      </c>
      <c r="L24" s="11" t="s">
        <v>106</v>
      </c>
      <c r="M24" s="7" t="s">
        <v>463</v>
      </c>
      <c r="N24" s="7">
        <v>9</v>
      </c>
      <c r="O24" s="7">
        <v>9</v>
      </c>
      <c r="P24" s="7">
        <v>8</v>
      </c>
      <c r="Q24" s="7">
        <v>9</v>
      </c>
      <c r="R24" s="49">
        <v>9</v>
      </c>
      <c r="S24" s="49">
        <v>10</v>
      </c>
      <c r="T24" s="7">
        <v>1</v>
      </c>
      <c r="U24" s="32">
        <f t="shared" si="1"/>
        <v>19</v>
      </c>
      <c r="V24" s="7"/>
      <c r="W24" s="49">
        <v>19</v>
      </c>
      <c r="X24" s="33"/>
    </row>
    <row r="25" spans="1:24" ht="50.1" customHeight="1">
      <c r="A25" s="31" t="s">
        <v>472</v>
      </c>
      <c r="B25" s="24" t="s">
        <v>460</v>
      </c>
      <c r="C25" s="44"/>
      <c r="D25" s="44"/>
      <c r="E25" s="27"/>
      <c r="F25" s="26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6"/>
      <c r="V25" s="44"/>
      <c r="W25" s="44"/>
      <c r="X25" s="47"/>
    </row>
    <row r="26" spans="1:24" ht="50.1" customHeight="1">
      <c r="A26" s="7">
        <v>1</v>
      </c>
      <c r="B26" s="15" t="s">
        <v>58</v>
      </c>
      <c r="C26" s="7" t="s">
        <v>26</v>
      </c>
      <c r="D26" s="7" t="s">
        <v>27</v>
      </c>
      <c r="E26" s="3" t="s">
        <v>101</v>
      </c>
      <c r="F26" s="4" t="s">
        <v>59</v>
      </c>
      <c r="G26" s="7" t="s">
        <v>503</v>
      </c>
      <c r="H26" s="7" t="s">
        <v>56</v>
      </c>
      <c r="I26" s="7" t="s">
        <v>60</v>
      </c>
      <c r="J26" s="7"/>
      <c r="K26" s="7"/>
      <c r="L26" s="11" t="s">
        <v>99</v>
      </c>
      <c r="M26" s="7" t="s">
        <v>57</v>
      </c>
      <c r="N26" s="7">
        <v>10</v>
      </c>
      <c r="O26" s="7">
        <v>9</v>
      </c>
      <c r="P26" s="7">
        <v>10</v>
      </c>
      <c r="Q26" s="7">
        <v>9</v>
      </c>
      <c r="R26" s="49">
        <v>10</v>
      </c>
      <c r="S26" s="49">
        <v>9</v>
      </c>
      <c r="T26" s="7">
        <v>1</v>
      </c>
      <c r="U26" s="32">
        <f>AVERAGE(N26:P26)+AVERAGE(Q26:S26)+T26</f>
        <v>20</v>
      </c>
      <c r="V26" s="7"/>
      <c r="W26" s="49">
        <v>19</v>
      </c>
      <c r="X26" s="33"/>
    </row>
    <row r="27" spans="1:24" ht="50.1" customHeight="1">
      <c r="A27" s="7">
        <v>2</v>
      </c>
      <c r="B27" s="15" t="s">
        <v>381</v>
      </c>
      <c r="C27" s="7" t="s">
        <v>26</v>
      </c>
      <c r="D27" s="7" t="s">
        <v>27</v>
      </c>
      <c r="E27" s="12" t="s">
        <v>385</v>
      </c>
      <c r="F27" s="9">
        <v>41511</v>
      </c>
      <c r="G27" s="7" t="s">
        <v>382</v>
      </c>
      <c r="H27" s="7" t="s">
        <v>56</v>
      </c>
      <c r="I27" s="7" t="s">
        <v>30</v>
      </c>
      <c r="J27" s="7" t="s">
        <v>51</v>
      </c>
      <c r="K27" s="7" t="s">
        <v>51</v>
      </c>
      <c r="L27" s="3" t="s">
        <v>388</v>
      </c>
      <c r="M27" s="7" t="s">
        <v>57</v>
      </c>
      <c r="N27" s="7">
        <v>9</v>
      </c>
      <c r="O27" s="7">
        <v>9</v>
      </c>
      <c r="P27" s="7">
        <v>10</v>
      </c>
      <c r="Q27" s="7">
        <v>9</v>
      </c>
      <c r="R27" s="49">
        <v>10</v>
      </c>
      <c r="S27" s="49">
        <v>9</v>
      </c>
      <c r="T27" s="7">
        <v>1</v>
      </c>
      <c r="U27" s="32">
        <f>AVERAGE(N27:P27)+AVERAGE(Q27:S27)+T27</f>
        <v>19.666666666666668</v>
      </c>
      <c r="V27" s="7"/>
      <c r="W27" s="49">
        <v>19</v>
      </c>
      <c r="X27" s="33"/>
    </row>
    <row r="28" spans="1:24" ht="50.1" customHeight="1">
      <c r="A28" s="7">
        <v>3</v>
      </c>
      <c r="B28" s="15" t="s">
        <v>55</v>
      </c>
      <c r="C28" s="7" t="s">
        <v>26</v>
      </c>
      <c r="D28" s="7" t="s">
        <v>27</v>
      </c>
      <c r="E28" s="12" t="s">
        <v>100</v>
      </c>
      <c r="F28" s="9">
        <v>41318</v>
      </c>
      <c r="G28" s="7" t="s">
        <v>210</v>
      </c>
      <c r="H28" s="7" t="s">
        <v>56</v>
      </c>
      <c r="I28" s="7" t="s">
        <v>30</v>
      </c>
      <c r="J28" s="7"/>
      <c r="K28" s="7"/>
      <c r="L28" s="11" t="s">
        <v>98</v>
      </c>
      <c r="M28" s="7" t="s">
        <v>57</v>
      </c>
      <c r="N28" s="7">
        <v>10</v>
      </c>
      <c r="O28" s="7">
        <v>10</v>
      </c>
      <c r="P28" s="7">
        <v>9</v>
      </c>
      <c r="Q28" s="7">
        <v>9</v>
      </c>
      <c r="R28" s="49">
        <v>9</v>
      </c>
      <c r="S28" s="49">
        <v>9</v>
      </c>
      <c r="T28" s="7">
        <v>1</v>
      </c>
      <c r="U28" s="32">
        <f>AVERAGE(N28:P28)+AVERAGE(Q28:S28)+T28</f>
        <v>19.666666666666664</v>
      </c>
      <c r="V28" s="7"/>
      <c r="W28" s="49">
        <v>18</v>
      </c>
      <c r="X28" s="33"/>
    </row>
    <row r="29" spans="1:24" ht="50.1" customHeight="1">
      <c r="A29" s="7">
        <v>4</v>
      </c>
      <c r="B29" s="15" t="s">
        <v>209</v>
      </c>
      <c r="C29" s="7" t="s">
        <v>26</v>
      </c>
      <c r="D29" s="7" t="s">
        <v>37</v>
      </c>
      <c r="E29" s="12" t="s">
        <v>384</v>
      </c>
      <c r="F29" s="9">
        <v>41457</v>
      </c>
      <c r="G29" s="7" t="s">
        <v>210</v>
      </c>
      <c r="H29" s="7" t="s">
        <v>56</v>
      </c>
      <c r="I29" s="7" t="s">
        <v>30</v>
      </c>
      <c r="J29" s="7"/>
      <c r="K29" s="7"/>
      <c r="L29" s="3" t="s">
        <v>211</v>
      </c>
      <c r="M29" s="7" t="s">
        <v>57</v>
      </c>
      <c r="N29" s="7">
        <v>10</v>
      </c>
      <c r="O29" s="7">
        <v>9</v>
      </c>
      <c r="P29" s="7">
        <v>9</v>
      </c>
      <c r="Q29" s="7">
        <v>9</v>
      </c>
      <c r="R29" s="49">
        <v>9</v>
      </c>
      <c r="S29" s="49">
        <v>9</v>
      </c>
      <c r="T29" s="7">
        <v>1</v>
      </c>
      <c r="U29" s="32">
        <f>AVERAGE(N29:P29)+AVERAGE(Q29:S29)+T29</f>
        <v>19.333333333333336</v>
      </c>
      <c r="V29" s="7"/>
      <c r="W29" s="49">
        <v>18</v>
      </c>
      <c r="X29" s="33"/>
    </row>
    <row r="30" spans="1:24" ht="50.1" customHeight="1">
      <c r="A30" s="7">
        <v>5</v>
      </c>
      <c r="B30" s="15" t="s">
        <v>383</v>
      </c>
      <c r="C30" s="7" t="s">
        <v>42</v>
      </c>
      <c r="D30" s="7" t="s">
        <v>27</v>
      </c>
      <c r="E30" s="3" t="s">
        <v>386</v>
      </c>
      <c r="F30" s="4" t="s">
        <v>387</v>
      </c>
      <c r="G30" s="7" t="s">
        <v>382</v>
      </c>
      <c r="H30" s="7" t="s">
        <v>56</v>
      </c>
      <c r="I30" s="7" t="s">
        <v>30</v>
      </c>
      <c r="J30" s="7" t="s">
        <v>51</v>
      </c>
      <c r="K30" s="7" t="s">
        <v>51</v>
      </c>
      <c r="L30" s="3" t="s">
        <v>389</v>
      </c>
      <c r="M30" s="7" t="s">
        <v>57</v>
      </c>
      <c r="N30" s="7">
        <v>9</v>
      </c>
      <c r="O30" s="7">
        <v>8</v>
      </c>
      <c r="P30" s="7">
        <v>8</v>
      </c>
      <c r="Q30" s="7">
        <v>9</v>
      </c>
      <c r="R30" s="49">
        <v>9</v>
      </c>
      <c r="S30" s="49">
        <v>8</v>
      </c>
      <c r="T30" s="7">
        <v>1</v>
      </c>
      <c r="U30" s="32">
        <f>AVERAGE(N30:P30)+AVERAGE(Q30:S30)+T30</f>
        <v>18</v>
      </c>
      <c r="V30" s="7"/>
      <c r="W30" s="49">
        <v>17</v>
      </c>
      <c r="X30" s="33"/>
    </row>
    <row r="31" spans="1:24" ht="50.1" customHeight="1">
      <c r="A31" s="31" t="s">
        <v>473</v>
      </c>
      <c r="B31" s="24" t="s">
        <v>459</v>
      </c>
      <c r="C31" s="44"/>
      <c r="D31" s="44"/>
      <c r="E31" s="27"/>
      <c r="F31" s="26"/>
      <c r="G31" s="44"/>
      <c r="H31" s="44"/>
      <c r="I31" s="44"/>
      <c r="J31" s="44"/>
      <c r="K31" s="44"/>
      <c r="L31" s="27"/>
      <c r="M31" s="44"/>
      <c r="N31" s="44"/>
      <c r="O31" s="44"/>
      <c r="P31" s="44"/>
      <c r="Q31" s="44"/>
      <c r="R31" s="44"/>
      <c r="S31" s="44"/>
      <c r="T31" s="44"/>
      <c r="U31" s="46"/>
      <c r="V31" s="44"/>
      <c r="W31" s="44"/>
      <c r="X31" s="47"/>
    </row>
    <row r="32" spans="1:24" ht="50.1" customHeight="1">
      <c r="A32" s="7">
        <v>1</v>
      </c>
      <c r="B32" s="15" t="s">
        <v>72</v>
      </c>
      <c r="C32" s="7" t="s">
        <v>26</v>
      </c>
      <c r="D32" s="7" t="s">
        <v>27</v>
      </c>
      <c r="E32" s="3" t="s">
        <v>88</v>
      </c>
      <c r="F32" s="4" t="s">
        <v>73</v>
      </c>
      <c r="G32" s="7" t="s">
        <v>492</v>
      </c>
      <c r="H32" s="7" t="s">
        <v>66</v>
      </c>
      <c r="I32" s="7" t="s">
        <v>30</v>
      </c>
      <c r="J32" s="7" t="s">
        <v>51</v>
      </c>
      <c r="K32" s="7" t="s">
        <v>51</v>
      </c>
      <c r="L32" s="11" t="s">
        <v>95</v>
      </c>
      <c r="M32" s="7" t="s">
        <v>491</v>
      </c>
      <c r="N32" s="7">
        <v>9</v>
      </c>
      <c r="O32" s="7">
        <v>10</v>
      </c>
      <c r="P32" s="7">
        <v>10</v>
      </c>
      <c r="Q32" s="7">
        <v>9</v>
      </c>
      <c r="R32" s="49">
        <v>10</v>
      </c>
      <c r="S32" s="49">
        <v>10</v>
      </c>
      <c r="T32" s="7">
        <v>1</v>
      </c>
      <c r="U32" s="32">
        <f>AVERAGE(N32:P32)+AVERAGE(Q32:S32)+T32</f>
        <v>20.333333333333332</v>
      </c>
      <c r="V32" s="7"/>
      <c r="W32" s="7" t="s">
        <v>489</v>
      </c>
      <c r="X32" s="33"/>
    </row>
    <row r="33" spans="1:24" ht="50.1" customHeight="1">
      <c r="A33" s="7">
        <v>2</v>
      </c>
      <c r="B33" s="15" t="s">
        <v>67</v>
      </c>
      <c r="C33" s="7" t="s">
        <v>26</v>
      </c>
      <c r="D33" s="7" t="s">
        <v>27</v>
      </c>
      <c r="E33" s="3" t="s">
        <v>85</v>
      </c>
      <c r="F33" s="4" t="s">
        <v>68</v>
      </c>
      <c r="G33" s="7" t="s">
        <v>488</v>
      </c>
      <c r="H33" s="7" t="s">
        <v>66</v>
      </c>
      <c r="I33" s="7" t="s">
        <v>30</v>
      </c>
      <c r="J33" s="7" t="s">
        <v>51</v>
      </c>
      <c r="K33" s="7" t="s">
        <v>51</v>
      </c>
      <c r="L33" s="11" t="s">
        <v>92</v>
      </c>
      <c r="M33" s="7" t="s">
        <v>491</v>
      </c>
      <c r="N33" s="7">
        <v>10</v>
      </c>
      <c r="O33" s="7">
        <v>10</v>
      </c>
      <c r="P33" s="7">
        <v>10</v>
      </c>
      <c r="Q33" s="7">
        <v>9</v>
      </c>
      <c r="R33" s="49">
        <v>9</v>
      </c>
      <c r="S33" s="49">
        <v>10</v>
      </c>
      <c r="T33" s="7">
        <v>1</v>
      </c>
      <c r="U33" s="32">
        <f>AVERAGE(N33:P33)+AVERAGE(Q33:S33)+T33</f>
        <v>20.333333333333336</v>
      </c>
      <c r="V33" s="7"/>
      <c r="W33" s="7">
        <v>19</v>
      </c>
      <c r="X33" s="33"/>
    </row>
    <row r="34" spans="1:24" ht="50.1" customHeight="1">
      <c r="A34" s="7">
        <v>3</v>
      </c>
      <c r="B34" s="15" t="s">
        <v>65</v>
      </c>
      <c r="C34" s="7" t="s">
        <v>26</v>
      </c>
      <c r="D34" s="7" t="s">
        <v>27</v>
      </c>
      <c r="E34" s="12" t="s">
        <v>84</v>
      </c>
      <c r="F34" s="9">
        <v>41600</v>
      </c>
      <c r="G34" s="7" t="s">
        <v>488</v>
      </c>
      <c r="H34" s="7" t="s">
        <v>66</v>
      </c>
      <c r="I34" s="7" t="s">
        <v>30</v>
      </c>
      <c r="J34" s="7" t="s">
        <v>51</v>
      </c>
      <c r="K34" s="7" t="s">
        <v>51</v>
      </c>
      <c r="L34" s="11" t="s">
        <v>91</v>
      </c>
      <c r="M34" s="7" t="s">
        <v>491</v>
      </c>
      <c r="N34" s="7">
        <v>10</v>
      </c>
      <c r="O34" s="7">
        <v>10</v>
      </c>
      <c r="P34" s="7">
        <v>9</v>
      </c>
      <c r="Q34" s="7">
        <v>10</v>
      </c>
      <c r="R34" s="49">
        <v>10</v>
      </c>
      <c r="S34" s="49">
        <v>9</v>
      </c>
      <c r="T34" s="7">
        <v>1</v>
      </c>
      <c r="U34" s="32">
        <f t="shared" ref="U34:U38" si="2">AVERAGE(N34:P34)+AVERAGE(Q34:S34)+T34</f>
        <v>20.333333333333332</v>
      </c>
      <c r="V34" s="7"/>
      <c r="W34" s="7">
        <v>19</v>
      </c>
      <c r="X34" s="33"/>
    </row>
    <row r="35" spans="1:24" ht="50.1" customHeight="1">
      <c r="A35" s="7">
        <v>4</v>
      </c>
      <c r="B35" s="15" t="s">
        <v>76</v>
      </c>
      <c r="C35" s="7" t="s">
        <v>26</v>
      </c>
      <c r="D35" s="7" t="s">
        <v>27</v>
      </c>
      <c r="E35" s="3" t="s">
        <v>90</v>
      </c>
      <c r="F35" s="4" t="s">
        <v>77</v>
      </c>
      <c r="G35" s="7" t="s">
        <v>488</v>
      </c>
      <c r="H35" s="7" t="s">
        <v>66</v>
      </c>
      <c r="I35" s="7" t="s">
        <v>30</v>
      </c>
      <c r="J35" s="7" t="s">
        <v>51</v>
      </c>
      <c r="K35" s="7" t="s">
        <v>51</v>
      </c>
      <c r="L35" s="3" t="s">
        <v>97</v>
      </c>
      <c r="M35" s="7" t="s">
        <v>491</v>
      </c>
      <c r="N35" s="7">
        <v>9</v>
      </c>
      <c r="O35" s="7">
        <v>9</v>
      </c>
      <c r="P35" s="7">
        <v>10</v>
      </c>
      <c r="Q35" s="7">
        <v>9</v>
      </c>
      <c r="R35" s="49">
        <v>10</v>
      </c>
      <c r="S35" s="49">
        <v>10</v>
      </c>
      <c r="T35" s="7">
        <v>1</v>
      </c>
      <c r="U35" s="32">
        <f>AVERAGE(N35:P35)+AVERAGE(Q35:S35)+T35</f>
        <v>20</v>
      </c>
      <c r="V35" s="7"/>
      <c r="W35" s="7" t="s">
        <v>489</v>
      </c>
      <c r="X35" s="33"/>
    </row>
    <row r="36" spans="1:24" ht="50.1" customHeight="1">
      <c r="A36" s="7">
        <v>5</v>
      </c>
      <c r="B36" s="15" t="s">
        <v>74</v>
      </c>
      <c r="C36" s="7" t="s">
        <v>26</v>
      </c>
      <c r="D36" s="7" t="s">
        <v>27</v>
      </c>
      <c r="E36" s="3" t="s">
        <v>89</v>
      </c>
      <c r="F36" s="4" t="s">
        <v>75</v>
      </c>
      <c r="G36" s="7" t="s">
        <v>492</v>
      </c>
      <c r="H36" s="7" t="s">
        <v>66</v>
      </c>
      <c r="I36" s="7" t="s">
        <v>30</v>
      </c>
      <c r="J36" s="7" t="s">
        <v>51</v>
      </c>
      <c r="K36" s="7" t="s">
        <v>51</v>
      </c>
      <c r="L36" s="11" t="s">
        <v>96</v>
      </c>
      <c r="M36" s="7" t="s">
        <v>491</v>
      </c>
      <c r="N36" s="7">
        <v>9</v>
      </c>
      <c r="O36" s="7">
        <v>10</v>
      </c>
      <c r="P36" s="7">
        <v>10</v>
      </c>
      <c r="Q36" s="7">
        <v>9</v>
      </c>
      <c r="R36" s="49">
        <v>9</v>
      </c>
      <c r="S36" s="49">
        <v>10</v>
      </c>
      <c r="T36" s="7">
        <v>1</v>
      </c>
      <c r="U36" s="32">
        <f>AVERAGE(N36:P36)+AVERAGE(Q36:S36)+T36</f>
        <v>20</v>
      </c>
      <c r="V36" s="7"/>
      <c r="W36" s="7" t="s">
        <v>490</v>
      </c>
      <c r="X36" s="33"/>
    </row>
    <row r="37" spans="1:24" ht="50.1" customHeight="1">
      <c r="A37" s="7">
        <v>6</v>
      </c>
      <c r="B37" s="15" t="s">
        <v>69</v>
      </c>
      <c r="C37" s="7" t="s">
        <v>70</v>
      </c>
      <c r="D37" s="7" t="s">
        <v>27</v>
      </c>
      <c r="E37" s="12" t="s">
        <v>86</v>
      </c>
      <c r="F37" s="9">
        <v>41289</v>
      </c>
      <c r="G37" s="7" t="s">
        <v>488</v>
      </c>
      <c r="H37" s="7" t="s">
        <v>66</v>
      </c>
      <c r="I37" s="7" t="s">
        <v>30</v>
      </c>
      <c r="J37" s="7" t="s">
        <v>51</v>
      </c>
      <c r="K37" s="7" t="s">
        <v>51</v>
      </c>
      <c r="L37" s="11" t="s">
        <v>93</v>
      </c>
      <c r="M37" s="7" t="s">
        <v>491</v>
      </c>
      <c r="N37" s="7">
        <v>10</v>
      </c>
      <c r="O37" s="7">
        <v>10</v>
      </c>
      <c r="P37" s="7">
        <v>9</v>
      </c>
      <c r="Q37" s="7">
        <v>9</v>
      </c>
      <c r="R37" s="49">
        <v>9</v>
      </c>
      <c r="S37" s="49">
        <v>9</v>
      </c>
      <c r="T37" s="7">
        <v>1</v>
      </c>
      <c r="U37" s="32">
        <f t="shared" si="2"/>
        <v>19.666666666666664</v>
      </c>
      <c r="V37" s="7"/>
      <c r="W37" s="7"/>
      <c r="X37" s="33"/>
    </row>
    <row r="38" spans="1:24" ht="50.1" customHeight="1">
      <c r="A38" s="7">
        <v>7</v>
      </c>
      <c r="B38" s="15" t="s">
        <v>71</v>
      </c>
      <c r="C38" s="7" t="s">
        <v>26</v>
      </c>
      <c r="D38" s="7" t="s">
        <v>50</v>
      </c>
      <c r="E38" s="12" t="s">
        <v>87</v>
      </c>
      <c r="F38" s="9">
        <v>41635</v>
      </c>
      <c r="G38" s="7" t="s">
        <v>488</v>
      </c>
      <c r="H38" s="7" t="s">
        <v>66</v>
      </c>
      <c r="I38" s="7" t="s">
        <v>30</v>
      </c>
      <c r="J38" s="7" t="s">
        <v>51</v>
      </c>
      <c r="K38" s="7" t="s">
        <v>51</v>
      </c>
      <c r="L38" s="11" t="s">
        <v>94</v>
      </c>
      <c r="M38" s="7" t="s">
        <v>491</v>
      </c>
      <c r="N38" s="7">
        <v>10</v>
      </c>
      <c r="O38" s="7">
        <v>9</v>
      </c>
      <c r="P38" s="7">
        <v>9</v>
      </c>
      <c r="Q38" s="7">
        <v>9</v>
      </c>
      <c r="R38" s="49">
        <v>9</v>
      </c>
      <c r="S38" s="49">
        <v>9</v>
      </c>
      <c r="T38" s="7">
        <v>1</v>
      </c>
      <c r="U38" s="32">
        <f t="shared" si="2"/>
        <v>19.333333333333336</v>
      </c>
      <c r="V38" s="7"/>
      <c r="W38" s="7"/>
      <c r="X38" s="33"/>
    </row>
    <row r="39" spans="1:24" ht="50.1" customHeight="1">
      <c r="A39" s="31" t="s">
        <v>474</v>
      </c>
      <c r="B39" s="24" t="s">
        <v>456</v>
      </c>
      <c r="C39" s="44"/>
      <c r="D39" s="44"/>
      <c r="E39" s="27"/>
      <c r="F39" s="26"/>
      <c r="G39" s="44"/>
      <c r="H39" s="44"/>
      <c r="I39" s="44"/>
      <c r="J39" s="44"/>
      <c r="K39" s="44"/>
      <c r="L39" s="27"/>
      <c r="M39" s="44"/>
      <c r="N39" s="44"/>
      <c r="O39" s="44"/>
      <c r="P39" s="44"/>
      <c r="Q39" s="44"/>
      <c r="R39" s="44"/>
      <c r="S39" s="44"/>
      <c r="T39" s="44"/>
      <c r="U39" s="46"/>
      <c r="V39" s="44"/>
      <c r="W39" s="44"/>
      <c r="X39" s="47"/>
    </row>
    <row r="40" spans="1:24" ht="50.1" customHeight="1">
      <c r="A40" s="7">
        <v>1</v>
      </c>
      <c r="B40" s="15" t="s">
        <v>231</v>
      </c>
      <c r="C40" s="7" t="s">
        <v>26</v>
      </c>
      <c r="D40" s="7" t="s">
        <v>232</v>
      </c>
      <c r="E40" s="12" t="s">
        <v>233</v>
      </c>
      <c r="F40" s="9">
        <v>41358</v>
      </c>
      <c r="G40" s="7" t="s">
        <v>234</v>
      </c>
      <c r="H40" s="7" t="s">
        <v>80</v>
      </c>
      <c r="I40" s="7" t="s">
        <v>30</v>
      </c>
      <c r="J40" s="7" t="s">
        <v>51</v>
      </c>
      <c r="K40" s="7" t="s">
        <v>51</v>
      </c>
      <c r="L40" s="11" t="s">
        <v>235</v>
      </c>
      <c r="M40" s="7" t="s">
        <v>81</v>
      </c>
      <c r="N40" s="7">
        <v>9</v>
      </c>
      <c r="O40" s="7">
        <v>9</v>
      </c>
      <c r="P40" s="7">
        <v>9</v>
      </c>
      <c r="Q40" s="7">
        <v>9</v>
      </c>
      <c r="R40" s="7">
        <v>9</v>
      </c>
      <c r="S40" s="7">
        <v>9</v>
      </c>
      <c r="T40" s="7">
        <v>2</v>
      </c>
      <c r="U40" s="32">
        <f>AVERAGE(N40:P40)+AVERAGE(Q40:S40)+T40</f>
        <v>20</v>
      </c>
      <c r="V40" s="7"/>
      <c r="W40" s="7">
        <v>9.1199999999999992</v>
      </c>
      <c r="X40" s="33"/>
    </row>
    <row r="41" spans="1:24" ht="50.1" customHeight="1">
      <c r="A41" s="7">
        <v>2</v>
      </c>
      <c r="B41" s="15" t="s">
        <v>405</v>
      </c>
      <c r="C41" s="7" t="s">
        <v>26</v>
      </c>
      <c r="D41" s="7" t="s">
        <v>78</v>
      </c>
      <c r="E41" s="12" t="s">
        <v>82</v>
      </c>
      <c r="F41" s="9">
        <v>41339</v>
      </c>
      <c r="G41" s="7" t="s">
        <v>79</v>
      </c>
      <c r="H41" s="7" t="s">
        <v>80</v>
      </c>
      <c r="I41" s="7" t="s">
        <v>30</v>
      </c>
      <c r="J41" s="7" t="s">
        <v>51</v>
      </c>
      <c r="K41" s="7" t="s">
        <v>51</v>
      </c>
      <c r="L41" s="11" t="s">
        <v>83</v>
      </c>
      <c r="M41" s="7" t="s">
        <v>81</v>
      </c>
      <c r="N41" s="7">
        <v>9</v>
      </c>
      <c r="O41" s="7">
        <v>9</v>
      </c>
      <c r="P41" s="7">
        <v>9</v>
      </c>
      <c r="Q41" s="7">
        <v>9</v>
      </c>
      <c r="R41" s="7">
        <v>9</v>
      </c>
      <c r="S41" s="7">
        <v>9</v>
      </c>
      <c r="T41" s="7">
        <v>2</v>
      </c>
      <c r="U41" s="32">
        <f>AVERAGE(N41:P41)+AVERAGE(Q41:S41)+T41</f>
        <v>20</v>
      </c>
      <c r="V41" s="7"/>
      <c r="W41" s="7">
        <v>9.06</v>
      </c>
      <c r="X41" s="33"/>
    </row>
    <row r="42" spans="1:24" ht="50.1" customHeight="1">
      <c r="A42" s="7">
        <v>3</v>
      </c>
      <c r="B42" s="15" t="s">
        <v>144</v>
      </c>
      <c r="C42" s="7" t="s">
        <v>26</v>
      </c>
      <c r="D42" s="7" t="s">
        <v>78</v>
      </c>
      <c r="E42" s="3" t="s">
        <v>145</v>
      </c>
      <c r="F42" s="4" t="s">
        <v>146</v>
      </c>
      <c r="G42" s="7" t="s">
        <v>147</v>
      </c>
      <c r="H42" s="7" t="s">
        <v>80</v>
      </c>
      <c r="I42" s="7" t="s">
        <v>30</v>
      </c>
      <c r="J42" s="7" t="s">
        <v>51</v>
      </c>
      <c r="K42" s="7" t="s">
        <v>51</v>
      </c>
      <c r="L42" s="11" t="s">
        <v>148</v>
      </c>
      <c r="M42" s="7" t="s">
        <v>81</v>
      </c>
      <c r="N42" s="7">
        <v>9</v>
      </c>
      <c r="O42" s="7">
        <v>9</v>
      </c>
      <c r="P42" s="7">
        <v>9</v>
      </c>
      <c r="Q42" s="7">
        <v>9</v>
      </c>
      <c r="R42" s="7">
        <v>9</v>
      </c>
      <c r="S42" s="7">
        <v>9</v>
      </c>
      <c r="T42" s="7">
        <v>2</v>
      </c>
      <c r="U42" s="32">
        <f t="shared" ref="U42" si="3">AVERAGE(N42:P42)+AVERAGE(Q42:S42)+T42</f>
        <v>20</v>
      </c>
      <c r="V42" s="7"/>
      <c r="W42" s="7">
        <v>9</v>
      </c>
      <c r="X42" s="33"/>
    </row>
    <row r="43" spans="1:24" ht="50.1" customHeight="1">
      <c r="A43" s="31" t="s">
        <v>475</v>
      </c>
      <c r="B43" s="24" t="s">
        <v>457</v>
      </c>
      <c r="C43" s="44"/>
      <c r="D43" s="44"/>
      <c r="E43" s="35"/>
      <c r="F43" s="36"/>
      <c r="G43" s="44"/>
      <c r="H43" s="44"/>
      <c r="I43" s="44"/>
      <c r="J43" s="44"/>
      <c r="K43" s="44"/>
      <c r="L43" s="37"/>
      <c r="M43" s="44"/>
      <c r="N43" s="44"/>
      <c r="O43" s="44"/>
      <c r="P43" s="44"/>
      <c r="Q43" s="44"/>
      <c r="R43" s="44"/>
      <c r="S43" s="44"/>
      <c r="T43" s="44"/>
      <c r="U43" s="46"/>
      <c r="V43" s="44"/>
      <c r="W43" s="44"/>
      <c r="X43" s="47"/>
    </row>
    <row r="44" spans="1:24" ht="50.1" customHeight="1">
      <c r="A44" s="7">
        <v>1</v>
      </c>
      <c r="B44" s="15" t="s">
        <v>116</v>
      </c>
      <c r="C44" s="7" t="s">
        <v>26</v>
      </c>
      <c r="D44" s="7" t="s">
        <v>27</v>
      </c>
      <c r="E44" s="12" t="s">
        <v>117</v>
      </c>
      <c r="F44" s="9">
        <v>41348</v>
      </c>
      <c r="G44" s="7" t="s">
        <v>118</v>
      </c>
      <c r="H44" s="7" t="s">
        <v>119</v>
      </c>
      <c r="I44" s="7" t="s">
        <v>30</v>
      </c>
      <c r="J44" s="7"/>
      <c r="K44" s="7"/>
      <c r="L44" s="11" t="s">
        <v>120</v>
      </c>
      <c r="M44" s="7" t="s">
        <v>496</v>
      </c>
      <c r="N44" s="7">
        <v>9</v>
      </c>
      <c r="O44" s="7">
        <v>10</v>
      </c>
      <c r="P44" s="7">
        <v>8</v>
      </c>
      <c r="Q44" s="7">
        <v>10</v>
      </c>
      <c r="R44" s="7">
        <v>9</v>
      </c>
      <c r="S44" s="7">
        <v>9</v>
      </c>
      <c r="T44" s="7">
        <v>1</v>
      </c>
      <c r="U44" s="32">
        <f>AVERAGE(N44:P44)+AVERAGE(Q44:S44)+T44</f>
        <v>19.333333333333336</v>
      </c>
      <c r="V44" s="7"/>
      <c r="W44" s="7"/>
      <c r="X44" s="33"/>
    </row>
    <row r="45" spans="1:24" ht="50.1" customHeight="1">
      <c r="A45" s="7">
        <v>2</v>
      </c>
      <c r="B45" s="15" t="s">
        <v>121</v>
      </c>
      <c r="C45" s="7" t="s">
        <v>26</v>
      </c>
      <c r="D45" s="7" t="s">
        <v>37</v>
      </c>
      <c r="E45" s="3" t="s">
        <v>122</v>
      </c>
      <c r="F45" s="4" t="s">
        <v>123</v>
      </c>
      <c r="G45" s="7" t="s">
        <v>124</v>
      </c>
      <c r="H45" s="7" t="s">
        <v>119</v>
      </c>
      <c r="I45" s="7" t="s">
        <v>30</v>
      </c>
      <c r="J45" s="7"/>
      <c r="K45" s="7"/>
      <c r="L45" s="11" t="s">
        <v>125</v>
      </c>
      <c r="M45" s="7" t="s">
        <v>496</v>
      </c>
      <c r="N45" s="7">
        <v>9</v>
      </c>
      <c r="O45" s="7">
        <v>10</v>
      </c>
      <c r="P45" s="7">
        <v>6</v>
      </c>
      <c r="Q45" s="7">
        <v>9</v>
      </c>
      <c r="R45" s="7">
        <v>9</v>
      </c>
      <c r="S45" s="7">
        <v>9</v>
      </c>
      <c r="T45" s="7">
        <v>1</v>
      </c>
      <c r="U45" s="32">
        <f>AVERAGE(N45:P45)+AVERAGE(Q45:S45)+T45</f>
        <v>18.333333333333336</v>
      </c>
      <c r="V45" s="7"/>
      <c r="W45" s="7"/>
      <c r="X45" s="33"/>
    </row>
    <row r="46" spans="1:24" ht="50.1" customHeight="1">
      <c r="A46" s="7">
        <v>3</v>
      </c>
      <c r="B46" s="15" t="s">
        <v>399</v>
      </c>
      <c r="C46" s="7" t="s">
        <v>26</v>
      </c>
      <c r="D46" s="7" t="s">
        <v>27</v>
      </c>
      <c r="E46" s="12" t="s">
        <v>400</v>
      </c>
      <c r="F46" s="9">
        <v>41470</v>
      </c>
      <c r="G46" s="7" t="s">
        <v>401</v>
      </c>
      <c r="H46" s="7" t="s">
        <v>119</v>
      </c>
      <c r="I46" s="7" t="s">
        <v>30</v>
      </c>
      <c r="J46" s="7"/>
      <c r="K46" s="7"/>
      <c r="L46" s="11" t="s">
        <v>402</v>
      </c>
      <c r="M46" s="7" t="s">
        <v>496</v>
      </c>
      <c r="N46" s="7">
        <v>9</v>
      </c>
      <c r="O46" s="7">
        <v>9</v>
      </c>
      <c r="P46" s="7">
        <v>7</v>
      </c>
      <c r="Q46" s="7">
        <v>9</v>
      </c>
      <c r="R46" s="7">
        <v>9</v>
      </c>
      <c r="S46" s="7">
        <v>8</v>
      </c>
      <c r="T46" s="7">
        <v>1</v>
      </c>
      <c r="U46" s="32">
        <f>AVERAGE(N46:P46)+AVERAGE(Q46:S46)+T46</f>
        <v>18</v>
      </c>
      <c r="V46" s="7"/>
      <c r="W46" s="7" t="s">
        <v>444</v>
      </c>
      <c r="X46" s="33"/>
    </row>
    <row r="47" spans="1:24" ht="50.1" customHeight="1">
      <c r="A47" s="7">
        <v>4</v>
      </c>
      <c r="B47" s="15" t="s">
        <v>319</v>
      </c>
      <c r="C47" s="7" t="s">
        <v>26</v>
      </c>
      <c r="D47" s="7" t="s">
        <v>27</v>
      </c>
      <c r="E47" s="12" t="s">
        <v>320</v>
      </c>
      <c r="F47" s="9">
        <v>41544</v>
      </c>
      <c r="G47" s="7" t="s">
        <v>494</v>
      </c>
      <c r="H47" s="7" t="s">
        <v>119</v>
      </c>
      <c r="I47" s="7" t="s">
        <v>30</v>
      </c>
      <c r="J47" s="7"/>
      <c r="K47" s="7"/>
      <c r="L47" s="11" t="s">
        <v>321</v>
      </c>
      <c r="M47" s="7" t="s">
        <v>496</v>
      </c>
      <c r="N47" s="7">
        <v>9</v>
      </c>
      <c r="O47" s="7">
        <v>8</v>
      </c>
      <c r="P47" s="7">
        <v>6</v>
      </c>
      <c r="Q47" s="7">
        <v>8</v>
      </c>
      <c r="R47" s="7">
        <v>8</v>
      </c>
      <c r="S47" s="7">
        <v>8</v>
      </c>
      <c r="T47" s="7">
        <v>1</v>
      </c>
      <c r="U47" s="32">
        <f>AVERAGE(N47:P47)+AVERAGE(Q47:S47)+T47</f>
        <v>16.666666666666668</v>
      </c>
      <c r="V47" s="7"/>
      <c r="W47" s="7" t="s">
        <v>426</v>
      </c>
      <c r="X47" s="33"/>
    </row>
    <row r="48" spans="1:24" ht="50.1" customHeight="1">
      <c r="A48" s="31" t="s">
        <v>476</v>
      </c>
      <c r="B48" s="24" t="s">
        <v>455</v>
      </c>
      <c r="C48" s="44"/>
      <c r="D48" s="44"/>
      <c r="E48" s="35"/>
      <c r="F48" s="36"/>
      <c r="G48" s="44"/>
      <c r="H48" s="44"/>
      <c r="I48" s="44"/>
      <c r="J48" s="44"/>
      <c r="K48" s="44"/>
      <c r="L48" s="37"/>
      <c r="M48" s="44"/>
      <c r="N48" s="44"/>
      <c r="O48" s="44"/>
      <c r="P48" s="44"/>
      <c r="Q48" s="44"/>
      <c r="R48" s="44"/>
      <c r="S48" s="44"/>
      <c r="T48" s="44"/>
      <c r="U48" s="46"/>
      <c r="V48" s="44"/>
      <c r="W48" s="44"/>
      <c r="X48" s="47"/>
    </row>
    <row r="49" spans="1:24" ht="50.1" customHeight="1">
      <c r="A49" s="7">
        <v>1</v>
      </c>
      <c r="B49" s="15" t="s">
        <v>159</v>
      </c>
      <c r="C49" s="7" t="s">
        <v>26</v>
      </c>
      <c r="D49" s="7" t="s">
        <v>27</v>
      </c>
      <c r="E49" s="12" t="s">
        <v>160</v>
      </c>
      <c r="F49" s="9">
        <v>41368</v>
      </c>
      <c r="G49" s="7" t="s">
        <v>134</v>
      </c>
      <c r="H49" s="7" t="s">
        <v>128</v>
      </c>
      <c r="I49" s="7" t="s">
        <v>30</v>
      </c>
      <c r="J49" s="7" t="s">
        <v>51</v>
      </c>
      <c r="K49" s="7" t="s">
        <v>51</v>
      </c>
      <c r="L49" s="11" t="s">
        <v>194</v>
      </c>
      <c r="M49" s="7" t="s">
        <v>129</v>
      </c>
      <c r="N49" s="7">
        <v>10</v>
      </c>
      <c r="O49" s="7">
        <v>10</v>
      </c>
      <c r="P49" s="7">
        <v>10</v>
      </c>
      <c r="Q49" s="7">
        <v>9</v>
      </c>
      <c r="R49" s="7">
        <v>10</v>
      </c>
      <c r="S49" s="7">
        <v>9</v>
      </c>
      <c r="T49" s="7">
        <v>1</v>
      </c>
      <c r="U49" s="32">
        <f t="shared" ref="U49:U54" si="4">AVERAGE(N49:P49)+AVERAGE(Q49:S49)+T49</f>
        <v>20.333333333333336</v>
      </c>
      <c r="V49" s="7"/>
      <c r="W49" s="7"/>
      <c r="X49" s="33"/>
    </row>
    <row r="50" spans="1:24" ht="50.1" customHeight="1">
      <c r="A50" s="7">
        <v>2</v>
      </c>
      <c r="B50" s="15" t="s">
        <v>131</v>
      </c>
      <c r="C50" s="7" t="s">
        <v>42</v>
      </c>
      <c r="D50" s="7" t="s">
        <v>27</v>
      </c>
      <c r="E50" s="3" t="s">
        <v>132</v>
      </c>
      <c r="F50" s="4" t="s">
        <v>133</v>
      </c>
      <c r="G50" s="7" t="s">
        <v>134</v>
      </c>
      <c r="H50" s="7" t="s">
        <v>128</v>
      </c>
      <c r="I50" s="7" t="s">
        <v>30</v>
      </c>
      <c r="J50" s="7" t="s">
        <v>51</v>
      </c>
      <c r="K50" s="7" t="s">
        <v>51</v>
      </c>
      <c r="L50" s="11" t="s">
        <v>135</v>
      </c>
      <c r="M50" s="7" t="s">
        <v>129</v>
      </c>
      <c r="N50" s="7">
        <v>10</v>
      </c>
      <c r="O50" s="7">
        <v>10</v>
      </c>
      <c r="P50" s="7">
        <v>10</v>
      </c>
      <c r="Q50" s="7">
        <v>9</v>
      </c>
      <c r="R50" s="7">
        <v>9</v>
      </c>
      <c r="S50" s="7">
        <v>9</v>
      </c>
      <c r="T50" s="7">
        <v>1</v>
      </c>
      <c r="U50" s="32">
        <f t="shared" si="4"/>
        <v>20</v>
      </c>
      <c r="V50" s="7"/>
      <c r="W50" s="7" t="s">
        <v>136</v>
      </c>
      <c r="X50" s="33"/>
    </row>
    <row r="51" spans="1:24" ht="50.1" customHeight="1">
      <c r="A51" s="7">
        <v>3</v>
      </c>
      <c r="B51" s="15" t="s">
        <v>278</v>
      </c>
      <c r="C51" s="7" t="s">
        <v>26</v>
      </c>
      <c r="D51" s="7" t="s">
        <v>27</v>
      </c>
      <c r="E51" s="3" t="s">
        <v>279</v>
      </c>
      <c r="F51" s="4" t="s">
        <v>280</v>
      </c>
      <c r="G51" s="7" t="s">
        <v>281</v>
      </c>
      <c r="H51" s="7" t="s">
        <v>128</v>
      </c>
      <c r="I51" s="7" t="s">
        <v>30</v>
      </c>
      <c r="J51" s="7" t="s">
        <v>51</v>
      </c>
      <c r="K51" s="7" t="s">
        <v>51</v>
      </c>
      <c r="L51" s="3" t="s">
        <v>282</v>
      </c>
      <c r="M51" s="7" t="s">
        <v>129</v>
      </c>
      <c r="N51" s="7">
        <v>10</v>
      </c>
      <c r="O51" s="7">
        <v>10</v>
      </c>
      <c r="P51" s="7">
        <v>10</v>
      </c>
      <c r="Q51" s="7">
        <v>9</v>
      </c>
      <c r="R51" s="7">
        <v>9</v>
      </c>
      <c r="S51" s="7">
        <v>9</v>
      </c>
      <c r="T51" s="7">
        <v>1</v>
      </c>
      <c r="U51" s="32">
        <f t="shared" si="4"/>
        <v>20</v>
      </c>
      <c r="V51" s="7"/>
      <c r="W51" s="7"/>
      <c r="X51" s="33"/>
    </row>
    <row r="52" spans="1:24" ht="50.1" customHeight="1">
      <c r="A52" s="7">
        <v>4</v>
      </c>
      <c r="B52" s="15" t="s">
        <v>195</v>
      </c>
      <c r="C52" s="7" t="s">
        <v>26</v>
      </c>
      <c r="D52" s="7" t="s">
        <v>27</v>
      </c>
      <c r="E52" s="3" t="s">
        <v>436</v>
      </c>
      <c r="F52" s="4" t="s">
        <v>196</v>
      </c>
      <c r="G52" s="7" t="s">
        <v>197</v>
      </c>
      <c r="H52" s="7" t="s">
        <v>128</v>
      </c>
      <c r="I52" s="7" t="s">
        <v>30</v>
      </c>
      <c r="J52" s="7" t="s">
        <v>51</v>
      </c>
      <c r="K52" s="7" t="s">
        <v>51</v>
      </c>
      <c r="L52" s="3" t="s">
        <v>198</v>
      </c>
      <c r="M52" s="7" t="s">
        <v>129</v>
      </c>
      <c r="N52" s="7">
        <v>10</v>
      </c>
      <c r="O52" s="7">
        <v>10</v>
      </c>
      <c r="P52" s="7">
        <v>9</v>
      </c>
      <c r="Q52" s="7">
        <v>9</v>
      </c>
      <c r="R52" s="7">
        <v>9</v>
      </c>
      <c r="S52" s="7">
        <v>9</v>
      </c>
      <c r="T52" s="7">
        <v>1</v>
      </c>
      <c r="U52" s="32">
        <f>AVERAGE(N52:P52)+AVERAGE(Q52:S52)+T52</f>
        <v>19.666666666666664</v>
      </c>
      <c r="V52" s="7"/>
      <c r="W52" s="7" t="s">
        <v>495</v>
      </c>
      <c r="X52" s="33"/>
    </row>
    <row r="53" spans="1:24" ht="50.1" customHeight="1">
      <c r="A53" s="7">
        <v>5</v>
      </c>
      <c r="B53" s="15" t="s">
        <v>137</v>
      </c>
      <c r="C53" s="7" t="s">
        <v>26</v>
      </c>
      <c r="D53" s="7" t="s">
        <v>27</v>
      </c>
      <c r="E53" s="12" t="s">
        <v>138</v>
      </c>
      <c r="F53" s="9">
        <v>41627</v>
      </c>
      <c r="G53" s="7" t="s">
        <v>139</v>
      </c>
      <c r="H53" s="7" t="s">
        <v>128</v>
      </c>
      <c r="I53" s="7" t="s">
        <v>30</v>
      </c>
      <c r="J53" s="7" t="s">
        <v>51</v>
      </c>
      <c r="K53" s="7" t="s">
        <v>51</v>
      </c>
      <c r="L53" s="11" t="s">
        <v>140</v>
      </c>
      <c r="M53" s="7" t="s">
        <v>129</v>
      </c>
      <c r="N53" s="7">
        <v>10</v>
      </c>
      <c r="O53" s="7">
        <v>10</v>
      </c>
      <c r="P53" s="7">
        <v>9</v>
      </c>
      <c r="Q53" s="7">
        <v>9</v>
      </c>
      <c r="R53" s="7">
        <v>9</v>
      </c>
      <c r="S53" s="7">
        <v>9</v>
      </c>
      <c r="T53" s="7">
        <v>1</v>
      </c>
      <c r="U53" s="32">
        <f t="shared" si="4"/>
        <v>19.666666666666664</v>
      </c>
      <c r="V53" s="7"/>
      <c r="W53" s="7"/>
      <c r="X53" s="33"/>
    </row>
    <row r="54" spans="1:24" ht="50.1" customHeight="1">
      <c r="A54" s="7">
        <v>6</v>
      </c>
      <c r="B54" s="15" t="s">
        <v>464</v>
      </c>
      <c r="C54" s="7" t="s">
        <v>26</v>
      </c>
      <c r="D54" s="7" t="s">
        <v>27</v>
      </c>
      <c r="E54" s="12" t="s">
        <v>126</v>
      </c>
      <c r="F54" s="9">
        <v>41388</v>
      </c>
      <c r="G54" s="7" t="s">
        <v>127</v>
      </c>
      <c r="H54" s="7" t="s">
        <v>128</v>
      </c>
      <c r="I54" s="7" t="s">
        <v>30</v>
      </c>
      <c r="J54" s="7" t="s">
        <v>51</v>
      </c>
      <c r="K54" s="7" t="s">
        <v>51</v>
      </c>
      <c r="L54" s="11" t="s">
        <v>130</v>
      </c>
      <c r="M54" s="7" t="s">
        <v>129</v>
      </c>
      <c r="N54" s="7">
        <v>10</v>
      </c>
      <c r="O54" s="7">
        <v>9</v>
      </c>
      <c r="P54" s="7">
        <v>9</v>
      </c>
      <c r="Q54" s="7">
        <v>9</v>
      </c>
      <c r="R54" s="7">
        <v>9</v>
      </c>
      <c r="S54" s="7">
        <v>9</v>
      </c>
      <c r="T54" s="7">
        <v>1</v>
      </c>
      <c r="U54" s="32">
        <f t="shared" si="4"/>
        <v>19.333333333333336</v>
      </c>
      <c r="V54" s="7"/>
      <c r="W54" s="7"/>
      <c r="X54" s="33"/>
    </row>
    <row r="55" spans="1:24" ht="50.1" customHeight="1">
      <c r="A55" s="31" t="s">
        <v>477</v>
      </c>
      <c r="B55" s="24" t="s">
        <v>454</v>
      </c>
      <c r="C55" s="31"/>
      <c r="D55" s="31"/>
      <c r="E55" s="40"/>
      <c r="F55" s="30"/>
      <c r="G55" s="31"/>
      <c r="H55" s="31"/>
      <c r="I55" s="31"/>
      <c r="J55" s="31"/>
      <c r="K55" s="31"/>
      <c r="L55" s="40"/>
      <c r="M55" s="31"/>
      <c r="N55" s="31"/>
      <c r="O55" s="31"/>
      <c r="P55" s="31"/>
      <c r="Q55" s="31"/>
      <c r="R55" s="31"/>
      <c r="S55" s="31"/>
      <c r="T55" s="31"/>
      <c r="U55" s="45"/>
      <c r="V55" s="31"/>
      <c r="W55" s="31"/>
      <c r="X55" s="48"/>
    </row>
    <row r="56" spans="1:24" ht="50.1" customHeight="1">
      <c r="A56" s="7">
        <v>1</v>
      </c>
      <c r="B56" s="15" t="s">
        <v>154</v>
      </c>
      <c r="C56" s="7" t="s">
        <v>26</v>
      </c>
      <c r="D56" s="7" t="s">
        <v>37</v>
      </c>
      <c r="E56" s="3" t="s">
        <v>170</v>
      </c>
      <c r="F56" s="4" t="s">
        <v>155</v>
      </c>
      <c r="G56" s="7" t="s">
        <v>156</v>
      </c>
      <c r="H56" s="7" t="s">
        <v>152</v>
      </c>
      <c r="I56" s="7" t="s">
        <v>30</v>
      </c>
      <c r="J56" s="7"/>
      <c r="K56" s="7"/>
      <c r="L56" s="11" t="s">
        <v>158</v>
      </c>
      <c r="M56" s="7" t="s">
        <v>153</v>
      </c>
      <c r="N56" s="7">
        <v>10</v>
      </c>
      <c r="O56" s="7">
        <v>9</v>
      </c>
      <c r="P56" s="7">
        <v>10</v>
      </c>
      <c r="Q56" s="7">
        <v>10</v>
      </c>
      <c r="R56" s="7">
        <v>10</v>
      </c>
      <c r="S56" s="7">
        <v>9</v>
      </c>
      <c r="T56" s="7">
        <v>1</v>
      </c>
      <c r="U56" s="32">
        <f>AVERAGE(N56:P56)+AVERAGE(Q56:S56)+T56</f>
        <v>20.333333333333332</v>
      </c>
      <c r="V56" s="7"/>
      <c r="W56" s="7"/>
      <c r="X56" s="33"/>
    </row>
    <row r="57" spans="1:24" ht="50.1" customHeight="1">
      <c r="A57" s="7">
        <v>2</v>
      </c>
      <c r="B57" s="15" t="s">
        <v>169</v>
      </c>
      <c r="C57" s="7" t="s">
        <v>42</v>
      </c>
      <c r="D57" s="7" t="s">
        <v>37</v>
      </c>
      <c r="E57" s="12" t="s">
        <v>171</v>
      </c>
      <c r="F57" s="9">
        <v>41383</v>
      </c>
      <c r="G57" s="7" t="s">
        <v>172</v>
      </c>
      <c r="H57" s="7" t="s">
        <v>152</v>
      </c>
      <c r="I57" s="7" t="s">
        <v>30</v>
      </c>
      <c r="J57" s="7"/>
      <c r="K57" s="7"/>
      <c r="L57" s="11" t="s">
        <v>173</v>
      </c>
      <c r="M57" s="7" t="s">
        <v>153</v>
      </c>
      <c r="N57" s="7">
        <v>10</v>
      </c>
      <c r="O57" s="7">
        <v>10</v>
      </c>
      <c r="P57" s="7">
        <v>10</v>
      </c>
      <c r="Q57" s="7">
        <v>9</v>
      </c>
      <c r="R57" s="7">
        <v>9</v>
      </c>
      <c r="S57" s="7">
        <v>9</v>
      </c>
      <c r="T57" s="7">
        <v>1</v>
      </c>
      <c r="U57" s="32">
        <f>AVERAGE(N57:P57)+AVERAGE(Q57:S57)+T57</f>
        <v>20</v>
      </c>
      <c r="V57" s="7"/>
      <c r="W57" s="7"/>
      <c r="X57" s="33"/>
    </row>
    <row r="58" spans="1:24" ht="50.1" customHeight="1">
      <c r="A58" s="7">
        <v>3</v>
      </c>
      <c r="B58" s="15" t="s">
        <v>500</v>
      </c>
      <c r="C58" s="7" t="s">
        <v>26</v>
      </c>
      <c r="D58" s="7" t="s">
        <v>27</v>
      </c>
      <c r="E58" s="3" t="s">
        <v>262</v>
      </c>
      <c r="F58" s="4" t="s">
        <v>263</v>
      </c>
      <c r="G58" s="7" t="s">
        <v>264</v>
      </c>
      <c r="H58" s="7" t="s">
        <v>152</v>
      </c>
      <c r="I58" s="7" t="s">
        <v>30</v>
      </c>
      <c r="J58" s="7"/>
      <c r="K58" s="7"/>
      <c r="L58" s="3" t="s">
        <v>265</v>
      </c>
      <c r="M58" s="7" t="s">
        <v>153</v>
      </c>
      <c r="N58" s="7">
        <v>9</v>
      </c>
      <c r="O58" s="7">
        <v>9</v>
      </c>
      <c r="P58" s="7">
        <v>9</v>
      </c>
      <c r="Q58" s="7">
        <v>9</v>
      </c>
      <c r="R58" s="7">
        <v>9</v>
      </c>
      <c r="S58" s="7">
        <v>9</v>
      </c>
      <c r="T58" s="7">
        <v>1</v>
      </c>
      <c r="U58" s="32">
        <f>AVERAGE(N58:P58)+AVERAGE(Q58:S58)+T58</f>
        <v>19</v>
      </c>
      <c r="V58" s="7"/>
      <c r="W58" s="7"/>
      <c r="X58" s="33"/>
    </row>
    <row r="59" spans="1:24" ht="50.1" customHeight="1">
      <c r="A59" s="7">
        <v>4</v>
      </c>
      <c r="B59" s="15" t="s">
        <v>182</v>
      </c>
      <c r="C59" s="7" t="s">
        <v>26</v>
      </c>
      <c r="D59" s="7" t="s">
        <v>27</v>
      </c>
      <c r="E59" s="12" t="s">
        <v>183</v>
      </c>
      <c r="F59" s="9">
        <v>41539</v>
      </c>
      <c r="G59" s="7" t="s">
        <v>151</v>
      </c>
      <c r="H59" s="7" t="s">
        <v>152</v>
      </c>
      <c r="I59" s="7" t="s">
        <v>30</v>
      </c>
      <c r="J59" s="7"/>
      <c r="K59" s="7"/>
      <c r="L59" s="11" t="s">
        <v>184</v>
      </c>
      <c r="M59" s="7" t="s">
        <v>153</v>
      </c>
      <c r="N59" s="7">
        <v>8</v>
      </c>
      <c r="O59" s="7">
        <v>9</v>
      </c>
      <c r="P59" s="7">
        <v>9</v>
      </c>
      <c r="Q59" s="7">
        <v>9</v>
      </c>
      <c r="R59" s="7">
        <v>9</v>
      </c>
      <c r="S59" s="7">
        <v>9</v>
      </c>
      <c r="T59" s="7">
        <v>1</v>
      </c>
      <c r="U59" s="32">
        <f>AVERAGE(N59:P59)+AVERAGE(Q59:S59)+T59</f>
        <v>18.666666666666664</v>
      </c>
      <c r="V59" s="7"/>
      <c r="W59" s="7"/>
      <c r="X59" s="33"/>
    </row>
    <row r="60" spans="1:24" ht="50.1" customHeight="1">
      <c r="A60" s="7">
        <v>5</v>
      </c>
      <c r="B60" s="15" t="s">
        <v>149</v>
      </c>
      <c r="C60" s="7" t="s">
        <v>26</v>
      </c>
      <c r="D60" s="7" t="s">
        <v>27</v>
      </c>
      <c r="E60" s="12" t="s">
        <v>150</v>
      </c>
      <c r="F60" s="9">
        <v>41543</v>
      </c>
      <c r="G60" s="7" t="s">
        <v>151</v>
      </c>
      <c r="H60" s="7" t="s">
        <v>152</v>
      </c>
      <c r="I60" s="7" t="s">
        <v>30</v>
      </c>
      <c r="J60" s="7"/>
      <c r="K60" s="7"/>
      <c r="L60" s="11" t="s">
        <v>157</v>
      </c>
      <c r="M60" s="7" t="s">
        <v>153</v>
      </c>
      <c r="N60" s="7">
        <v>7</v>
      </c>
      <c r="O60" s="7">
        <v>6</v>
      </c>
      <c r="P60" s="7">
        <v>7</v>
      </c>
      <c r="Q60" s="7">
        <v>7</v>
      </c>
      <c r="R60" s="7">
        <v>8</v>
      </c>
      <c r="S60" s="7">
        <v>7</v>
      </c>
      <c r="T60" s="7">
        <v>1</v>
      </c>
      <c r="U60" s="32">
        <f>AVERAGE(N60:P60)+AVERAGE(Q60:S60)+T60</f>
        <v>15</v>
      </c>
      <c r="V60" s="7"/>
      <c r="W60" s="7"/>
      <c r="X60" s="33"/>
    </row>
    <row r="61" spans="1:24" ht="50.1" customHeight="1">
      <c r="A61" s="31" t="s">
        <v>478</v>
      </c>
      <c r="B61" s="24" t="s">
        <v>453</v>
      </c>
      <c r="C61" s="31"/>
      <c r="D61" s="31"/>
      <c r="E61" s="40"/>
      <c r="F61" s="30"/>
      <c r="G61" s="31"/>
      <c r="H61" s="31"/>
      <c r="I61" s="31"/>
      <c r="J61" s="31"/>
      <c r="K61" s="31"/>
      <c r="L61" s="40"/>
      <c r="M61" s="31"/>
      <c r="N61" s="31"/>
      <c r="O61" s="31"/>
      <c r="P61" s="31"/>
      <c r="Q61" s="31"/>
      <c r="R61" s="31"/>
      <c r="S61" s="31"/>
      <c r="T61" s="31"/>
      <c r="U61" s="45"/>
      <c r="V61" s="31"/>
      <c r="W61" s="31"/>
      <c r="X61" s="48"/>
    </row>
    <row r="62" spans="1:24" ht="50.1" customHeight="1">
      <c r="A62" s="7">
        <v>1</v>
      </c>
      <c r="B62" s="15" t="s">
        <v>333</v>
      </c>
      <c r="C62" s="7" t="s">
        <v>162</v>
      </c>
      <c r="D62" s="7" t="s">
        <v>27</v>
      </c>
      <c r="E62" s="12" t="s">
        <v>334</v>
      </c>
      <c r="F62" s="9">
        <v>41638</v>
      </c>
      <c r="G62" s="7" t="s">
        <v>335</v>
      </c>
      <c r="H62" s="7" t="s">
        <v>167</v>
      </c>
      <c r="I62" s="7" t="s">
        <v>30</v>
      </c>
      <c r="J62" s="7" t="s">
        <v>51</v>
      </c>
      <c r="K62" s="7" t="s">
        <v>51</v>
      </c>
      <c r="L62" s="14">
        <v>396766433</v>
      </c>
      <c r="M62" s="7" t="s">
        <v>168</v>
      </c>
      <c r="N62" s="7">
        <v>10</v>
      </c>
      <c r="O62" s="7">
        <v>10</v>
      </c>
      <c r="P62" s="7">
        <v>10</v>
      </c>
      <c r="Q62" s="7">
        <v>9</v>
      </c>
      <c r="R62" s="7">
        <v>9</v>
      </c>
      <c r="S62" s="7">
        <v>9</v>
      </c>
      <c r="T62" s="7">
        <v>1</v>
      </c>
      <c r="U62" s="32">
        <f>AVERAGE(N62:P62)+AVERAGE(Q62:S62)+T62</f>
        <v>20</v>
      </c>
      <c r="V62" s="7"/>
      <c r="W62" s="7"/>
      <c r="X62" s="33"/>
    </row>
    <row r="63" spans="1:24" ht="50.1" customHeight="1">
      <c r="A63" s="7">
        <v>2</v>
      </c>
      <c r="B63" s="15" t="s">
        <v>177</v>
      </c>
      <c r="C63" s="7" t="s">
        <v>162</v>
      </c>
      <c r="D63" s="7" t="s">
        <v>27</v>
      </c>
      <c r="E63" s="3" t="s">
        <v>178</v>
      </c>
      <c r="F63" s="4" t="s">
        <v>179</v>
      </c>
      <c r="G63" s="7" t="s">
        <v>166</v>
      </c>
      <c r="H63" s="7" t="s">
        <v>167</v>
      </c>
      <c r="I63" s="7" t="s">
        <v>30</v>
      </c>
      <c r="J63" s="7" t="s">
        <v>51</v>
      </c>
      <c r="K63" s="7" t="s">
        <v>51</v>
      </c>
      <c r="L63" s="11" t="s">
        <v>181</v>
      </c>
      <c r="M63" s="7" t="s">
        <v>168</v>
      </c>
      <c r="N63" s="7">
        <v>9</v>
      </c>
      <c r="O63" s="7">
        <v>10</v>
      </c>
      <c r="P63" s="7">
        <v>10</v>
      </c>
      <c r="Q63" s="7">
        <v>9</v>
      </c>
      <c r="R63" s="7">
        <v>9</v>
      </c>
      <c r="S63" s="7">
        <v>9</v>
      </c>
      <c r="T63" s="7">
        <v>1</v>
      </c>
      <c r="U63" s="32">
        <f>AVERAGE(N63:P63)+AVERAGE(Q63:S63)+T63</f>
        <v>19.666666666666664</v>
      </c>
      <c r="V63" s="7"/>
      <c r="W63" s="7"/>
      <c r="X63" s="33"/>
    </row>
    <row r="64" spans="1:24" ht="50.1" customHeight="1">
      <c r="A64" s="7">
        <v>3</v>
      </c>
      <c r="B64" s="15" t="s">
        <v>185</v>
      </c>
      <c r="C64" s="7" t="s">
        <v>162</v>
      </c>
      <c r="D64" s="7" t="s">
        <v>27</v>
      </c>
      <c r="E64" s="12" t="s">
        <v>186</v>
      </c>
      <c r="F64" s="9">
        <v>41368</v>
      </c>
      <c r="G64" s="7" t="s">
        <v>187</v>
      </c>
      <c r="H64" s="7" t="s">
        <v>167</v>
      </c>
      <c r="I64" s="7" t="s">
        <v>30</v>
      </c>
      <c r="J64" s="7" t="s">
        <v>51</v>
      </c>
      <c r="K64" s="7" t="s">
        <v>51</v>
      </c>
      <c r="L64" s="14">
        <v>399073922</v>
      </c>
      <c r="M64" s="7" t="s">
        <v>168</v>
      </c>
      <c r="N64" s="7">
        <v>10</v>
      </c>
      <c r="O64" s="7">
        <v>10</v>
      </c>
      <c r="P64" s="7">
        <v>9</v>
      </c>
      <c r="Q64" s="7">
        <v>9</v>
      </c>
      <c r="R64" s="7">
        <v>9</v>
      </c>
      <c r="S64" s="7">
        <v>9</v>
      </c>
      <c r="T64" s="7">
        <v>1</v>
      </c>
      <c r="U64" s="32">
        <f>AVERAGE(N64:P64)+AVERAGE(Q64:S64)+T64</f>
        <v>19.666666666666664</v>
      </c>
      <c r="V64" s="7"/>
      <c r="W64" s="7"/>
      <c r="X64" s="33"/>
    </row>
    <row r="65" spans="1:24" ht="50.1" customHeight="1">
      <c r="A65" s="7">
        <v>4</v>
      </c>
      <c r="B65" s="15" t="s">
        <v>421</v>
      </c>
      <c r="C65" s="7" t="s">
        <v>42</v>
      </c>
      <c r="D65" s="7" t="s">
        <v>27</v>
      </c>
      <c r="E65" s="12" t="s">
        <v>422</v>
      </c>
      <c r="F65" s="9">
        <v>41369</v>
      </c>
      <c r="G65" s="7" t="s">
        <v>166</v>
      </c>
      <c r="H65" s="7" t="s">
        <v>167</v>
      </c>
      <c r="I65" s="7" t="s">
        <v>30</v>
      </c>
      <c r="J65" s="7" t="s">
        <v>51</v>
      </c>
      <c r="K65" s="7" t="s">
        <v>51</v>
      </c>
      <c r="L65" s="11" t="s">
        <v>180</v>
      </c>
      <c r="M65" s="7" t="s">
        <v>168</v>
      </c>
      <c r="N65" s="7">
        <v>10</v>
      </c>
      <c r="O65" s="7">
        <v>8</v>
      </c>
      <c r="P65" s="7">
        <v>7</v>
      </c>
      <c r="Q65" s="7">
        <v>7</v>
      </c>
      <c r="R65" s="7">
        <v>8</v>
      </c>
      <c r="S65" s="7">
        <v>8</v>
      </c>
      <c r="T65" s="7">
        <v>1</v>
      </c>
      <c r="U65" s="32">
        <f>AVERAGE(N65:P65)+AVERAGE(Q65:S65)+T65</f>
        <v>17</v>
      </c>
      <c r="V65" s="7"/>
      <c r="W65" s="7"/>
      <c r="X65" s="33"/>
    </row>
    <row r="66" spans="1:24" ht="50.1" customHeight="1">
      <c r="A66" s="31" t="s">
        <v>31</v>
      </c>
      <c r="B66" s="24" t="s">
        <v>452</v>
      </c>
      <c r="C66" s="31"/>
      <c r="D66" s="31"/>
      <c r="E66" s="41"/>
      <c r="F66" s="42"/>
      <c r="G66" s="31"/>
      <c r="H66" s="31"/>
      <c r="I66" s="31"/>
      <c r="J66" s="31"/>
      <c r="K66" s="31"/>
      <c r="L66" s="53"/>
      <c r="M66" s="31"/>
      <c r="N66" s="31"/>
      <c r="O66" s="31"/>
      <c r="P66" s="31"/>
      <c r="Q66" s="31"/>
      <c r="R66" s="31"/>
      <c r="S66" s="31"/>
      <c r="T66" s="31"/>
      <c r="U66" s="45"/>
      <c r="V66" s="31"/>
      <c r="W66" s="31"/>
      <c r="X66" s="48"/>
    </row>
    <row r="67" spans="1:24" ht="50.1" customHeight="1">
      <c r="A67" s="7">
        <v>1</v>
      </c>
      <c r="B67" s="15" t="s">
        <v>188</v>
      </c>
      <c r="C67" s="7" t="s">
        <v>42</v>
      </c>
      <c r="D67" s="7" t="s">
        <v>27</v>
      </c>
      <c r="E67" s="12" t="s">
        <v>189</v>
      </c>
      <c r="F67" s="9">
        <v>41430</v>
      </c>
      <c r="G67" s="7" t="s">
        <v>190</v>
      </c>
      <c r="H67" s="7" t="s">
        <v>191</v>
      </c>
      <c r="I67" s="7" t="s">
        <v>30</v>
      </c>
      <c r="J67" s="7" t="s">
        <v>51</v>
      </c>
      <c r="K67" s="7" t="s">
        <v>51</v>
      </c>
      <c r="L67" s="11" t="s">
        <v>192</v>
      </c>
      <c r="M67" s="7" t="s">
        <v>193</v>
      </c>
      <c r="N67" s="7">
        <v>10</v>
      </c>
      <c r="O67" s="7">
        <v>10</v>
      </c>
      <c r="P67" s="7">
        <v>10</v>
      </c>
      <c r="Q67" s="7">
        <v>9</v>
      </c>
      <c r="R67" s="7">
        <v>10</v>
      </c>
      <c r="S67" s="7">
        <v>10</v>
      </c>
      <c r="T67" s="7">
        <v>1</v>
      </c>
      <c r="U67" s="32">
        <f>AVERAGE(N67:P67)+AVERAGE(Q67:S67)+T67</f>
        <v>20.666666666666664</v>
      </c>
      <c r="V67" s="7"/>
      <c r="W67" s="7"/>
      <c r="X67" s="33"/>
    </row>
    <row r="68" spans="1:24" ht="50.1" customHeight="1">
      <c r="A68" s="7">
        <v>2</v>
      </c>
      <c r="B68" s="15" t="s">
        <v>217</v>
      </c>
      <c r="C68" s="7" t="s">
        <v>42</v>
      </c>
      <c r="D68" s="7" t="s">
        <v>37</v>
      </c>
      <c r="E68" s="3" t="s">
        <v>236</v>
      </c>
      <c r="F68" s="4" t="s">
        <v>218</v>
      </c>
      <c r="G68" s="7" t="s">
        <v>219</v>
      </c>
      <c r="H68" s="7" t="s">
        <v>191</v>
      </c>
      <c r="I68" s="7" t="s">
        <v>30</v>
      </c>
      <c r="J68" s="7" t="s">
        <v>51</v>
      </c>
      <c r="K68" s="7" t="s">
        <v>51</v>
      </c>
      <c r="L68" s="14" t="s">
        <v>220</v>
      </c>
      <c r="M68" s="7" t="s">
        <v>193</v>
      </c>
      <c r="N68" s="7">
        <v>10</v>
      </c>
      <c r="O68" s="7">
        <v>10</v>
      </c>
      <c r="P68" s="7">
        <v>10</v>
      </c>
      <c r="Q68" s="7">
        <v>9</v>
      </c>
      <c r="R68" s="7">
        <v>10</v>
      </c>
      <c r="S68" s="7">
        <v>10</v>
      </c>
      <c r="T68" s="7">
        <v>1</v>
      </c>
      <c r="U68" s="32">
        <f>AVERAGE(N68:P68)+AVERAGE(Q68:S68)+T68</f>
        <v>20.666666666666664</v>
      </c>
      <c r="V68" s="7"/>
      <c r="W68" s="7"/>
      <c r="X68" s="33"/>
    </row>
    <row r="69" spans="1:24" ht="50.1" customHeight="1">
      <c r="A69" s="7">
        <v>3</v>
      </c>
      <c r="B69" s="15" t="s">
        <v>403</v>
      </c>
      <c r="C69" s="7" t="s">
        <v>42</v>
      </c>
      <c r="D69" s="7" t="s">
        <v>27</v>
      </c>
      <c r="E69" s="12" t="s">
        <v>431</v>
      </c>
      <c r="F69" s="9">
        <v>41391</v>
      </c>
      <c r="G69" s="7" t="s">
        <v>404</v>
      </c>
      <c r="H69" s="7" t="s">
        <v>191</v>
      </c>
      <c r="I69" s="7" t="s">
        <v>30</v>
      </c>
      <c r="J69" s="7" t="s">
        <v>51</v>
      </c>
      <c r="K69" s="7" t="s">
        <v>51</v>
      </c>
      <c r="L69" s="11" t="s">
        <v>432</v>
      </c>
      <c r="M69" s="7" t="s">
        <v>193</v>
      </c>
      <c r="N69" s="7">
        <v>10</v>
      </c>
      <c r="O69" s="7">
        <v>9</v>
      </c>
      <c r="P69" s="7">
        <v>10</v>
      </c>
      <c r="Q69" s="7">
        <v>9</v>
      </c>
      <c r="R69" s="7">
        <v>10</v>
      </c>
      <c r="S69" s="7">
        <v>10</v>
      </c>
      <c r="T69" s="7">
        <v>1</v>
      </c>
      <c r="U69" s="32">
        <f>AVERAGE(N69:P69)+AVERAGE(Q69:S69)+T69</f>
        <v>20.333333333333332</v>
      </c>
      <c r="V69" s="7"/>
      <c r="W69" s="7"/>
      <c r="X69" s="33"/>
    </row>
    <row r="70" spans="1:24" ht="50.1" customHeight="1">
      <c r="A70" s="7">
        <v>4</v>
      </c>
      <c r="B70" s="15" t="s">
        <v>221</v>
      </c>
      <c r="C70" s="7" t="s">
        <v>42</v>
      </c>
      <c r="D70" s="7" t="s">
        <v>37</v>
      </c>
      <c r="E70" s="12" t="s">
        <v>237</v>
      </c>
      <c r="F70" s="9">
        <v>41622</v>
      </c>
      <c r="G70" s="7" t="s">
        <v>219</v>
      </c>
      <c r="H70" s="7" t="s">
        <v>191</v>
      </c>
      <c r="I70" s="7" t="s">
        <v>30</v>
      </c>
      <c r="J70" s="7" t="s">
        <v>51</v>
      </c>
      <c r="K70" s="7" t="s">
        <v>51</v>
      </c>
      <c r="L70" s="14" t="s">
        <v>222</v>
      </c>
      <c r="M70" s="7" t="s">
        <v>193</v>
      </c>
      <c r="N70" s="7">
        <v>10</v>
      </c>
      <c r="O70" s="7">
        <v>6</v>
      </c>
      <c r="P70" s="7">
        <v>9</v>
      </c>
      <c r="Q70" s="7">
        <v>7</v>
      </c>
      <c r="R70" s="7">
        <v>7</v>
      </c>
      <c r="S70" s="7">
        <v>7</v>
      </c>
      <c r="T70" s="7">
        <v>1</v>
      </c>
      <c r="U70" s="32">
        <f>AVERAGE(N70:P70)+AVERAGE(Q70:S70)+T70</f>
        <v>16.333333333333336</v>
      </c>
      <c r="V70" s="7"/>
      <c r="W70" s="7"/>
      <c r="X70" s="33"/>
    </row>
    <row r="71" spans="1:24" ht="50.1" customHeight="1">
      <c r="A71" s="31" t="s">
        <v>479</v>
      </c>
      <c r="B71" s="24" t="s">
        <v>458</v>
      </c>
      <c r="C71" s="31"/>
      <c r="D71" s="31"/>
      <c r="E71" s="41"/>
      <c r="F71" s="42"/>
      <c r="G71" s="31"/>
      <c r="H71" s="31"/>
      <c r="I71" s="31"/>
      <c r="J71" s="31"/>
      <c r="K71" s="31"/>
      <c r="L71" s="43"/>
      <c r="M71" s="31"/>
      <c r="N71" s="31"/>
      <c r="O71" s="31"/>
      <c r="P71" s="31"/>
      <c r="Q71" s="31"/>
      <c r="R71" s="31"/>
      <c r="S71" s="31"/>
      <c r="T71" s="31"/>
      <c r="U71" s="45"/>
      <c r="V71" s="31"/>
      <c r="W71" s="31"/>
      <c r="X71" s="48"/>
    </row>
    <row r="72" spans="1:24" ht="50.1" customHeight="1">
      <c r="A72" s="7">
        <v>1</v>
      </c>
      <c r="B72" s="15" t="s">
        <v>199</v>
      </c>
      <c r="C72" s="7" t="s">
        <v>26</v>
      </c>
      <c r="D72" s="7" t="s">
        <v>27</v>
      </c>
      <c r="E72" s="12" t="s">
        <v>200</v>
      </c>
      <c r="F72" s="9">
        <v>41322</v>
      </c>
      <c r="G72" s="7" t="s">
        <v>201</v>
      </c>
      <c r="H72" s="7" t="s">
        <v>202</v>
      </c>
      <c r="I72" s="7" t="s">
        <v>30</v>
      </c>
      <c r="J72" s="7"/>
      <c r="K72" s="7"/>
      <c r="L72" s="11" t="s">
        <v>206</v>
      </c>
      <c r="M72" s="7" t="s">
        <v>208</v>
      </c>
      <c r="N72" s="7">
        <v>9</v>
      </c>
      <c r="O72" s="7">
        <v>9</v>
      </c>
      <c r="P72" s="7">
        <v>10</v>
      </c>
      <c r="Q72" s="7">
        <v>9</v>
      </c>
      <c r="R72" s="7">
        <v>9</v>
      </c>
      <c r="S72" s="7">
        <v>10</v>
      </c>
      <c r="T72" s="7">
        <v>1</v>
      </c>
      <c r="U72" s="32">
        <f>AVERAGE(N72:P72)+AVERAGE(Q72:S72)+T72</f>
        <v>19.666666666666668</v>
      </c>
      <c r="V72" s="7"/>
      <c r="W72" s="7"/>
      <c r="X72" s="33"/>
    </row>
    <row r="73" spans="1:24" ht="50.1" customHeight="1">
      <c r="A73" s="7">
        <v>2</v>
      </c>
      <c r="B73" s="15" t="s">
        <v>322</v>
      </c>
      <c r="C73" s="7" t="s">
        <v>26</v>
      </c>
      <c r="D73" s="7" t="s">
        <v>27</v>
      </c>
      <c r="E73" s="12" t="s">
        <v>323</v>
      </c>
      <c r="F73" s="9">
        <v>41537</v>
      </c>
      <c r="G73" s="7" t="s">
        <v>306</v>
      </c>
      <c r="H73" s="7" t="s">
        <v>202</v>
      </c>
      <c r="I73" s="7" t="s">
        <v>30</v>
      </c>
      <c r="J73" s="7"/>
      <c r="K73" s="7"/>
      <c r="L73" s="11" t="s">
        <v>324</v>
      </c>
      <c r="M73" s="7" t="s">
        <v>208</v>
      </c>
      <c r="N73" s="7">
        <v>9</v>
      </c>
      <c r="O73" s="7">
        <v>9</v>
      </c>
      <c r="P73" s="7">
        <v>9</v>
      </c>
      <c r="Q73" s="7">
        <v>9</v>
      </c>
      <c r="R73" s="7">
        <v>9</v>
      </c>
      <c r="S73" s="7">
        <v>10</v>
      </c>
      <c r="T73" s="7">
        <v>1</v>
      </c>
      <c r="U73" s="32">
        <f>AVERAGE(N73:P73)+AVERAGE(Q73:S73)+T73</f>
        <v>19.333333333333336</v>
      </c>
      <c r="V73" s="7"/>
      <c r="W73" s="7"/>
      <c r="X73" s="33"/>
    </row>
    <row r="74" spans="1:24" ht="50.1" customHeight="1">
      <c r="A74" s="7">
        <v>3</v>
      </c>
      <c r="B74" s="15" t="s">
        <v>203</v>
      </c>
      <c r="C74" s="7" t="s">
        <v>26</v>
      </c>
      <c r="D74" s="7" t="s">
        <v>27</v>
      </c>
      <c r="E74" s="3" t="s">
        <v>204</v>
      </c>
      <c r="F74" s="4" t="s">
        <v>77</v>
      </c>
      <c r="G74" s="7" t="s">
        <v>205</v>
      </c>
      <c r="H74" s="7" t="s">
        <v>202</v>
      </c>
      <c r="I74" s="7" t="s">
        <v>30</v>
      </c>
      <c r="J74" s="7"/>
      <c r="K74" s="7"/>
      <c r="L74" s="11" t="s">
        <v>207</v>
      </c>
      <c r="M74" s="7" t="s">
        <v>208</v>
      </c>
      <c r="N74" s="7">
        <v>9</v>
      </c>
      <c r="O74" s="7">
        <v>9</v>
      </c>
      <c r="P74" s="7">
        <v>9</v>
      </c>
      <c r="Q74" s="7">
        <v>9</v>
      </c>
      <c r="R74" s="7">
        <v>9</v>
      </c>
      <c r="S74" s="7">
        <v>9</v>
      </c>
      <c r="T74" s="7">
        <v>1</v>
      </c>
      <c r="U74" s="32">
        <f>AVERAGE(N74:P74)+AVERAGE(Q74:S74)+T74</f>
        <v>19</v>
      </c>
      <c r="V74" s="7"/>
      <c r="W74" s="7"/>
      <c r="X74" s="33"/>
    </row>
    <row r="75" spans="1:24" ht="50.1" customHeight="1">
      <c r="A75" s="7">
        <v>4</v>
      </c>
      <c r="B75" s="15" t="s">
        <v>304</v>
      </c>
      <c r="C75" s="7" t="s">
        <v>42</v>
      </c>
      <c r="D75" s="7" t="s">
        <v>27</v>
      </c>
      <c r="E75" s="12" t="s">
        <v>305</v>
      </c>
      <c r="F75" s="9">
        <v>41370</v>
      </c>
      <c r="G75" s="7" t="s">
        <v>306</v>
      </c>
      <c r="H75" s="7" t="s">
        <v>202</v>
      </c>
      <c r="I75" s="7" t="s">
        <v>30</v>
      </c>
      <c r="J75" s="7"/>
      <c r="K75" s="7"/>
      <c r="L75" s="11" t="s">
        <v>307</v>
      </c>
      <c r="M75" s="7" t="s">
        <v>208</v>
      </c>
      <c r="N75" s="7">
        <v>9</v>
      </c>
      <c r="O75" s="7">
        <v>9</v>
      </c>
      <c r="P75" s="7">
        <v>9</v>
      </c>
      <c r="Q75" s="7">
        <v>9</v>
      </c>
      <c r="R75" s="7">
        <v>9</v>
      </c>
      <c r="S75" s="7">
        <v>9</v>
      </c>
      <c r="T75" s="7">
        <v>1</v>
      </c>
      <c r="U75" s="32">
        <f>AVERAGE(N75:P75)+AVERAGE(Q75:S75)+T75</f>
        <v>19</v>
      </c>
      <c r="V75" s="7"/>
      <c r="W75" s="7"/>
      <c r="X75" s="33"/>
    </row>
    <row r="76" spans="1:24" ht="50.1" customHeight="1">
      <c r="A76" s="7">
        <v>5</v>
      </c>
      <c r="B76" s="15" t="s">
        <v>325</v>
      </c>
      <c r="C76" s="7" t="s">
        <v>26</v>
      </c>
      <c r="D76" s="7" t="s">
        <v>27</v>
      </c>
      <c r="E76" s="3" t="s">
        <v>326</v>
      </c>
      <c r="F76" s="4" t="s">
        <v>327</v>
      </c>
      <c r="G76" s="7" t="s">
        <v>306</v>
      </c>
      <c r="H76" s="7" t="s">
        <v>202</v>
      </c>
      <c r="I76" s="7" t="s">
        <v>30</v>
      </c>
      <c r="J76" s="7"/>
      <c r="K76" s="7"/>
      <c r="L76" s="3" t="s">
        <v>328</v>
      </c>
      <c r="M76" s="7" t="s">
        <v>208</v>
      </c>
      <c r="N76" s="7">
        <v>9</v>
      </c>
      <c r="O76" s="7">
        <v>9</v>
      </c>
      <c r="P76" s="7">
        <v>9</v>
      </c>
      <c r="Q76" s="7">
        <v>9</v>
      </c>
      <c r="R76" s="7">
        <v>9</v>
      </c>
      <c r="S76" s="7">
        <v>9</v>
      </c>
      <c r="T76" s="7">
        <v>1</v>
      </c>
      <c r="U76" s="32">
        <f>AVERAGE(N76:P76)+AVERAGE(Q76:S76)+T76</f>
        <v>19</v>
      </c>
      <c r="V76" s="7"/>
      <c r="W76" s="7"/>
      <c r="X76" s="33"/>
    </row>
    <row r="77" spans="1:24" ht="50.1" customHeight="1">
      <c r="A77" s="31" t="s">
        <v>480</v>
      </c>
      <c r="B77" s="24" t="s">
        <v>451</v>
      </c>
      <c r="C77" s="31"/>
      <c r="D77" s="31"/>
      <c r="E77" s="40"/>
      <c r="F77" s="30"/>
      <c r="G77" s="31"/>
      <c r="H77" s="31"/>
      <c r="I77" s="31"/>
      <c r="J77" s="31"/>
      <c r="K77" s="31"/>
      <c r="L77" s="40"/>
      <c r="M77" s="31"/>
      <c r="N77" s="31"/>
      <c r="O77" s="31"/>
      <c r="P77" s="31"/>
      <c r="Q77" s="31"/>
      <c r="R77" s="31"/>
      <c r="S77" s="31"/>
      <c r="T77" s="31"/>
      <c r="U77" s="45"/>
      <c r="V77" s="31"/>
      <c r="W77" s="31"/>
      <c r="X77" s="48"/>
    </row>
    <row r="78" spans="1:24" ht="50.1" customHeight="1">
      <c r="A78" s="7">
        <v>1</v>
      </c>
      <c r="B78" s="15" t="s">
        <v>283</v>
      </c>
      <c r="C78" s="7" t="s">
        <v>42</v>
      </c>
      <c r="D78" s="7" t="s">
        <v>37</v>
      </c>
      <c r="E78" s="3" t="s">
        <v>284</v>
      </c>
      <c r="F78" s="4" t="s">
        <v>285</v>
      </c>
      <c r="G78" s="7" t="s">
        <v>286</v>
      </c>
      <c r="H78" s="7" t="s">
        <v>241</v>
      </c>
      <c r="I78" s="7" t="s">
        <v>30</v>
      </c>
      <c r="J78" s="7"/>
      <c r="K78" s="7"/>
      <c r="L78" s="11" t="s">
        <v>287</v>
      </c>
      <c r="M78" s="7" t="s">
        <v>243</v>
      </c>
      <c r="N78" s="7">
        <v>10</v>
      </c>
      <c r="O78" s="7">
        <v>10</v>
      </c>
      <c r="P78" s="7">
        <v>10</v>
      </c>
      <c r="Q78" s="7">
        <v>9</v>
      </c>
      <c r="R78" s="7">
        <v>9</v>
      </c>
      <c r="S78" s="7">
        <v>10</v>
      </c>
      <c r="T78" s="7">
        <v>1</v>
      </c>
      <c r="U78" s="32">
        <f>AVERAGE(N78:P78)+AVERAGE(Q78:S78)+T78</f>
        <v>20.333333333333336</v>
      </c>
      <c r="V78" s="7"/>
      <c r="W78" s="7"/>
      <c r="X78" s="33"/>
    </row>
    <row r="79" spans="1:24" ht="50.1" customHeight="1">
      <c r="A79" s="7">
        <v>2</v>
      </c>
      <c r="B79" s="15" t="s">
        <v>313</v>
      </c>
      <c r="C79" s="7" t="s">
        <v>26</v>
      </c>
      <c r="D79" s="7" t="s">
        <v>27</v>
      </c>
      <c r="E79" s="12" t="s">
        <v>314</v>
      </c>
      <c r="F79" s="9">
        <v>41417</v>
      </c>
      <c r="G79" s="7" t="s">
        <v>281</v>
      </c>
      <c r="H79" s="7" t="s">
        <v>241</v>
      </c>
      <c r="I79" s="7" t="s">
        <v>30</v>
      </c>
      <c r="J79" s="7" t="s">
        <v>51</v>
      </c>
      <c r="K79" s="7" t="s">
        <v>51</v>
      </c>
      <c r="L79" s="11" t="s">
        <v>315</v>
      </c>
      <c r="M79" s="7" t="s">
        <v>243</v>
      </c>
      <c r="N79" s="7">
        <v>10</v>
      </c>
      <c r="O79" s="7">
        <v>10</v>
      </c>
      <c r="P79" s="7">
        <v>10</v>
      </c>
      <c r="Q79" s="7">
        <v>9</v>
      </c>
      <c r="R79" s="7">
        <v>9</v>
      </c>
      <c r="S79" s="7">
        <v>9</v>
      </c>
      <c r="T79" s="7">
        <v>1</v>
      </c>
      <c r="U79" s="32">
        <f>AVERAGE(N79:P79)+AVERAGE(Q79:S79)+T79</f>
        <v>20</v>
      </c>
      <c r="V79" s="7"/>
      <c r="W79" s="7"/>
      <c r="X79" s="33"/>
    </row>
    <row r="80" spans="1:24" ht="50.1" customHeight="1">
      <c r="A80" s="7">
        <v>3</v>
      </c>
      <c r="B80" s="15" t="s">
        <v>238</v>
      </c>
      <c r="C80" s="7" t="s">
        <v>26</v>
      </c>
      <c r="D80" s="7" t="s">
        <v>37</v>
      </c>
      <c r="E80" s="12" t="s">
        <v>239</v>
      </c>
      <c r="F80" s="9">
        <v>41519</v>
      </c>
      <c r="G80" s="7" t="s">
        <v>240</v>
      </c>
      <c r="H80" s="7" t="s">
        <v>241</v>
      </c>
      <c r="I80" s="7" t="s">
        <v>30</v>
      </c>
      <c r="J80" s="7"/>
      <c r="K80" s="7"/>
      <c r="L80" s="11" t="s">
        <v>242</v>
      </c>
      <c r="M80" s="7" t="s">
        <v>243</v>
      </c>
      <c r="N80" s="7">
        <v>9</v>
      </c>
      <c r="O80" s="7">
        <v>9</v>
      </c>
      <c r="P80" s="7">
        <v>10</v>
      </c>
      <c r="Q80" s="7">
        <v>9</v>
      </c>
      <c r="R80" s="7">
        <v>9</v>
      </c>
      <c r="S80" s="7">
        <v>10</v>
      </c>
      <c r="T80" s="7">
        <v>1</v>
      </c>
      <c r="U80" s="32">
        <f>AVERAGE(N80:P80)+AVERAGE(Q80:S80)+T80</f>
        <v>19.666666666666668</v>
      </c>
      <c r="V80" s="7"/>
      <c r="W80" s="7" t="s">
        <v>425</v>
      </c>
      <c r="X80" s="33"/>
    </row>
    <row r="81" spans="1:24" ht="50.1" customHeight="1">
      <c r="A81" s="7">
        <v>4</v>
      </c>
      <c r="B81" s="15" t="s">
        <v>316</v>
      </c>
      <c r="C81" s="7" t="s">
        <v>26</v>
      </c>
      <c r="D81" s="7" t="s">
        <v>27</v>
      </c>
      <c r="E81" s="12" t="s">
        <v>317</v>
      </c>
      <c r="F81" s="9">
        <v>41284</v>
      </c>
      <c r="G81" s="7" t="s">
        <v>281</v>
      </c>
      <c r="H81" s="7" t="s">
        <v>241</v>
      </c>
      <c r="I81" s="7" t="s">
        <v>30</v>
      </c>
      <c r="J81" s="7" t="s">
        <v>51</v>
      </c>
      <c r="K81" s="7" t="s">
        <v>51</v>
      </c>
      <c r="L81" s="11" t="s">
        <v>318</v>
      </c>
      <c r="M81" s="7" t="s">
        <v>243</v>
      </c>
      <c r="N81" s="7">
        <v>10</v>
      </c>
      <c r="O81" s="7">
        <v>10</v>
      </c>
      <c r="P81" s="7">
        <v>9</v>
      </c>
      <c r="Q81" s="7">
        <v>9</v>
      </c>
      <c r="R81" s="7">
        <v>9</v>
      </c>
      <c r="S81" s="7">
        <v>9</v>
      </c>
      <c r="T81" s="7">
        <v>1</v>
      </c>
      <c r="U81" s="32">
        <f>AVERAGE(N81:P81)+AVERAGE(Q81:S81)+T81</f>
        <v>19.666666666666664</v>
      </c>
      <c r="V81" s="7"/>
      <c r="W81" s="7"/>
      <c r="X81" s="33"/>
    </row>
    <row r="82" spans="1:24" ht="50.1" customHeight="1">
      <c r="A82" s="22" t="s">
        <v>481</v>
      </c>
      <c r="B82" s="34" t="s">
        <v>450</v>
      </c>
      <c r="C82" s="20"/>
      <c r="D82" s="20"/>
      <c r="E82" s="35"/>
      <c r="F82" s="36"/>
      <c r="G82" s="20"/>
      <c r="H82" s="20"/>
      <c r="I82" s="20"/>
      <c r="J82" s="20"/>
      <c r="K82" s="20"/>
      <c r="L82" s="38"/>
      <c r="M82" s="20"/>
      <c r="N82" s="20"/>
      <c r="O82" s="20"/>
      <c r="P82" s="20"/>
      <c r="Q82" s="20"/>
      <c r="R82" s="20"/>
      <c r="S82" s="20"/>
      <c r="T82" s="20"/>
      <c r="U82" s="28"/>
      <c r="V82" s="39"/>
      <c r="W82" s="20"/>
      <c r="X82" s="29"/>
    </row>
    <row r="83" spans="1:24" ht="50.1" customHeight="1">
      <c r="A83" s="2">
        <v>1</v>
      </c>
      <c r="B83" s="16" t="s">
        <v>244</v>
      </c>
      <c r="C83" s="2" t="s">
        <v>26</v>
      </c>
      <c r="D83" s="2" t="s">
        <v>27</v>
      </c>
      <c r="E83" s="12" t="s">
        <v>245</v>
      </c>
      <c r="F83" s="9">
        <v>41279</v>
      </c>
      <c r="G83" s="2" t="s">
        <v>502</v>
      </c>
      <c r="H83" s="2" t="s">
        <v>246</v>
      </c>
      <c r="I83" s="2" t="s">
        <v>30</v>
      </c>
      <c r="J83" s="2"/>
      <c r="K83" s="2"/>
      <c r="L83" s="10" t="s">
        <v>247</v>
      </c>
      <c r="M83" s="2" t="s">
        <v>248</v>
      </c>
      <c r="N83" s="2">
        <v>9</v>
      </c>
      <c r="O83" s="2">
        <v>9</v>
      </c>
      <c r="P83" s="2">
        <v>10</v>
      </c>
      <c r="Q83" s="2">
        <v>10</v>
      </c>
      <c r="R83" s="51">
        <v>9</v>
      </c>
      <c r="S83" s="51">
        <v>10</v>
      </c>
      <c r="T83" s="2">
        <v>1</v>
      </c>
      <c r="U83" s="5">
        <f>AVERAGE(N83:P83)+AVERAGE(Q83:S83)+T83</f>
        <v>20</v>
      </c>
      <c r="V83" s="2"/>
      <c r="W83" s="2">
        <v>19</v>
      </c>
      <c r="X83" s="6"/>
    </row>
    <row r="84" spans="1:24" ht="50.1" customHeight="1">
      <c r="A84" s="2">
        <v>2</v>
      </c>
      <c r="B84" s="15" t="s">
        <v>329</v>
      </c>
      <c r="C84" s="2" t="s">
        <v>26</v>
      </c>
      <c r="D84" s="2" t="s">
        <v>27</v>
      </c>
      <c r="E84" s="3" t="s">
        <v>330</v>
      </c>
      <c r="F84" s="4" t="s">
        <v>331</v>
      </c>
      <c r="G84" s="2" t="s">
        <v>502</v>
      </c>
      <c r="H84" s="2" t="s">
        <v>246</v>
      </c>
      <c r="I84" s="2" t="s">
        <v>30</v>
      </c>
      <c r="J84" s="2"/>
      <c r="K84" s="2"/>
      <c r="L84" s="11" t="s">
        <v>332</v>
      </c>
      <c r="M84" s="2" t="s">
        <v>248</v>
      </c>
      <c r="N84" s="2">
        <v>9</v>
      </c>
      <c r="O84" s="2">
        <v>10</v>
      </c>
      <c r="P84" s="2">
        <v>10</v>
      </c>
      <c r="Q84" s="2">
        <v>10</v>
      </c>
      <c r="R84" s="51">
        <v>9</v>
      </c>
      <c r="S84" s="51">
        <v>9</v>
      </c>
      <c r="T84" s="2">
        <v>1</v>
      </c>
      <c r="U84" s="5">
        <f>AVERAGE(N84:P84)+AVERAGE(Q84:S84)+T84</f>
        <v>20</v>
      </c>
      <c r="V84" s="2"/>
      <c r="W84" s="2">
        <v>18</v>
      </c>
      <c r="X84" s="6"/>
    </row>
    <row r="85" spans="1:24" ht="50.1" customHeight="1">
      <c r="A85" s="22" t="s">
        <v>482</v>
      </c>
      <c r="B85" s="24" t="s">
        <v>449</v>
      </c>
      <c r="C85" s="20"/>
      <c r="D85" s="20"/>
      <c r="E85" s="27"/>
      <c r="F85" s="26"/>
      <c r="G85" s="20"/>
      <c r="H85" s="20"/>
      <c r="I85" s="20"/>
      <c r="J85" s="20"/>
      <c r="K85" s="20"/>
      <c r="L85" s="37"/>
      <c r="M85" s="20"/>
      <c r="N85" s="20"/>
      <c r="O85" s="20"/>
      <c r="P85" s="20"/>
      <c r="Q85" s="20"/>
      <c r="R85" s="20"/>
      <c r="S85" s="20"/>
      <c r="T85" s="20"/>
      <c r="U85" s="28"/>
      <c r="V85" s="20"/>
      <c r="W85" s="20"/>
      <c r="X85" s="29"/>
    </row>
    <row r="86" spans="1:24" ht="50.1" customHeight="1">
      <c r="A86" s="2">
        <v>1</v>
      </c>
      <c r="B86" s="15" t="s">
        <v>429</v>
      </c>
      <c r="C86" s="2" t="s">
        <v>42</v>
      </c>
      <c r="D86" s="2" t="s">
        <v>27</v>
      </c>
      <c r="E86" s="3" t="s">
        <v>254</v>
      </c>
      <c r="F86" s="4" t="s">
        <v>255</v>
      </c>
      <c r="G86" s="2" t="s">
        <v>430</v>
      </c>
      <c r="H86" s="2" t="s">
        <v>251</v>
      </c>
      <c r="I86" s="2" t="s">
        <v>30</v>
      </c>
      <c r="J86" s="2" t="s">
        <v>51</v>
      </c>
      <c r="K86" s="2" t="s">
        <v>51</v>
      </c>
      <c r="L86" s="11" t="s">
        <v>256</v>
      </c>
      <c r="M86" s="2" t="s">
        <v>253</v>
      </c>
      <c r="N86" s="2">
        <v>9</v>
      </c>
      <c r="O86" s="2">
        <v>10</v>
      </c>
      <c r="P86" s="2">
        <v>9</v>
      </c>
      <c r="Q86" s="2">
        <v>9</v>
      </c>
      <c r="R86" s="2">
        <v>9</v>
      </c>
      <c r="S86" s="2">
        <v>9</v>
      </c>
      <c r="T86" s="2">
        <v>1</v>
      </c>
      <c r="U86" s="5">
        <f>AVERAGE(N86:P86)+AVERAGE(Q86:S86)+T86</f>
        <v>19.333333333333336</v>
      </c>
      <c r="V86" s="2"/>
      <c r="W86" s="2" t="s">
        <v>418</v>
      </c>
      <c r="X86" s="6"/>
    </row>
    <row r="87" spans="1:24" ht="50.1" customHeight="1">
      <c r="A87" s="2">
        <v>2</v>
      </c>
      <c r="B87" s="16" t="s">
        <v>292</v>
      </c>
      <c r="C87" s="2" t="s">
        <v>26</v>
      </c>
      <c r="D87" s="2" t="s">
        <v>27</v>
      </c>
      <c r="E87" s="12" t="s">
        <v>293</v>
      </c>
      <c r="F87" s="9">
        <v>41363</v>
      </c>
      <c r="G87" s="2" t="s">
        <v>294</v>
      </c>
      <c r="H87" s="2" t="s">
        <v>251</v>
      </c>
      <c r="I87" s="2" t="s">
        <v>30</v>
      </c>
      <c r="J87" s="2" t="s">
        <v>51</v>
      </c>
      <c r="K87" s="2" t="s">
        <v>51</v>
      </c>
      <c r="L87" s="11" t="s">
        <v>295</v>
      </c>
      <c r="M87" s="2" t="s">
        <v>253</v>
      </c>
      <c r="N87" s="2">
        <v>10</v>
      </c>
      <c r="O87" s="2">
        <v>9</v>
      </c>
      <c r="P87" s="2">
        <v>9</v>
      </c>
      <c r="Q87" s="2">
        <v>9</v>
      </c>
      <c r="R87" s="2">
        <v>9</v>
      </c>
      <c r="S87" s="2">
        <v>9</v>
      </c>
      <c r="T87" s="2">
        <v>1</v>
      </c>
      <c r="U87" s="5">
        <f>AVERAGE(N87:P87)+AVERAGE(Q87:S87)+T87</f>
        <v>19.333333333333336</v>
      </c>
      <c r="V87" s="2"/>
      <c r="W87" s="2"/>
      <c r="X87" s="6"/>
    </row>
    <row r="88" spans="1:24" ht="50.1" customHeight="1">
      <c r="A88" s="2">
        <v>3</v>
      </c>
      <c r="B88" s="16" t="s">
        <v>249</v>
      </c>
      <c r="C88" s="2" t="s">
        <v>26</v>
      </c>
      <c r="D88" s="2" t="s">
        <v>27</v>
      </c>
      <c r="E88" s="12" t="s">
        <v>250</v>
      </c>
      <c r="F88" s="9">
        <v>41327</v>
      </c>
      <c r="G88" s="2" t="s">
        <v>430</v>
      </c>
      <c r="H88" s="2" t="s">
        <v>251</v>
      </c>
      <c r="I88" s="2" t="s">
        <v>30</v>
      </c>
      <c r="J88" s="2" t="s">
        <v>51</v>
      </c>
      <c r="K88" s="2" t="s">
        <v>51</v>
      </c>
      <c r="L88" s="10" t="s">
        <v>252</v>
      </c>
      <c r="M88" s="2" t="s">
        <v>253</v>
      </c>
      <c r="N88" s="2">
        <v>8</v>
      </c>
      <c r="O88" s="2">
        <v>10</v>
      </c>
      <c r="P88" s="2">
        <v>9</v>
      </c>
      <c r="Q88" s="2">
        <v>9</v>
      </c>
      <c r="R88" s="2">
        <v>9</v>
      </c>
      <c r="S88" s="2">
        <v>9</v>
      </c>
      <c r="T88" s="2">
        <v>1</v>
      </c>
      <c r="U88" s="5">
        <f>AVERAGE(N88:P88)+AVERAGE(Q88:S88)+T88</f>
        <v>19</v>
      </c>
      <c r="V88" s="2"/>
      <c r="W88" s="2" t="s">
        <v>418</v>
      </c>
      <c r="X88" s="6"/>
    </row>
    <row r="89" spans="1:24" ht="50.1" customHeight="1">
      <c r="A89" s="2">
        <v>4</v>
      </c>
      <c r="B89" s="16" t="s">
        <v>296</v>
      </c>
      <c r="C89" s="2" t="s">
        <v>26</v>
      </c>
      <c r="D89" s="2" t="s">
        <v>27</v>
      </c>
      <c r="E89" s="12" t="s">
        <v>297</v>
      </c>
      <c r="F89" s="9">
        <v>41284</v>
      </c>
      <c r="G89" s="2" t="s">
        <v>298</v>
      </c>
      <c r="H89" s="2" t="s">
        <v>251</v>
      </c>
      <c r="I89" s="2" t="s">
        <v>30</v>
      </c>
      <c r="J89" s="2" t="s">
        <v>51</v>
      </c>
      <c r="K89" s="2" t="s">
        <v>51</v>
      </c>
      <c r="L89" s="10" t="s">
        <v>299</v>
      </c>
      <c r="M89" s="2" t="s">
        <v>253</v>
      </c>
      <c r="N89" s="2">
        <v>9</v>
      </c>
      <c r="O89" s="2">
        <v>7</v>
      </c>
      <c r="P89" s="2">
        <v>9</v>
      </c>
      <c r="Q89" s="2">
        <v>10</v>
      </c>
      <c r="R89" s="2">
        <v>9</v>
      </c>
      <c r="S89" s="2">
        <v>9</v>
      </c>
      <c r="T89" s="2">
        <v>1</v>
      </c>
      <c r="U89" s="5">
        <f>AVERAGE(N89:P89)+AVERAGE(Q89:S89)+T89</f>
        <v>18.666666666666668</v>
      </c>
      <c r="V89" s="13"/>
      <c r="W89" s="2" t="s">
        <v>418</v>
      </c>
      <c r="X89" s="6"/>
    </row>
    <row r="90" spans="1:24" ht="50.1" customHeight="1">
      <c r="A90" s="22" t="s">
        <v>483</v>
      </c>
      <c r="B90" s="34" t="s">
        <v>448</v>
      </c>
      <c r="C90" s="20"/>
      <c r="D90" s="20"/>
      <c r="E90" s="35"/>
      <c r="F90" s="36"/>
      <c r="G90" s="20"/>
      <c r="H90" s="20"/>
      <c r="I90" s="20"/>
      <c r="J90" s="20"/>
      <c r="K90" s="20"/>
      <c r="L90" s="38"/>
      <c r="M90" s="20"/>
      <c r="N90" s="20"/>
      <c r="O90" s="20"/>
      <c r="P90" s="20"/>
      <c r="Q90" s="20"/>
      <c r="R90" s="20"/>
      <c r="S90" s="20"/>
      <c r="T90" s="20"/>
      <c r="U90" s="28"/>
      <c r="V90" s="39"/>
      <c r="W90" s="20"/>
      <c r="X90" s="29"/>
    </row>
    <row r="91" spans="1:24" ht="50.1" customHeight="1">
      <c r="A91" s="2">
        <v>1</v>
      </c>
      <c r="B91" s="15" t="s">
        <v>266</v>
      </c>
      <c r="C91" s="2" t="s">
        <v>26</v>
      </c>
      <c r="D91" s="2" t="s">
        <v>27</v>
      </c>
      <c r="E91" s="3" t="s">
        <v>427</v>
      </c>
      <c r="F91" s="4" t="s">
        <v>267</v>
      </c>
      <c r="G91" s="2" t="s">
        <v>268</v>
      </c>
      <c r="H91" s="2" t="s">
        <v>259</v>
      </c>
      <c r="I91" s="2" t="s">
        <v>30</v>
      </c>
      <c r="J91" s="2"/>
      <c r="K91" s="2"/>
      <c r="L91" s="11" t="s">
        <v>269</v>
      </c>
      <c r="M91" s="2" t="s">
        <v>261</v>
      </c>
      <c r="N91" s="2">
        <v>10</v>
      </c>
      <c r="O91" s="2">
        <v>9</v>
      </c>
      <c r="P91" s="2">
        <v>10</v>
      </c>
      <c r="Q91" s="2">
        <v>10</v>
      </c>
      <c r="R91" s="51">
        <v>10</v>
      </c>
      <c r="S91" s="51">
        <v>10</v>
      </c>
      <c r="T91" s="2">
        <v>1</v>
      </c>
      <c r="U91" s="5">
        <f>AVERAGE(N91:P91)+AVERAGE(Q91:S91)+T91</f>
        <v>20.666666666666664</v>
      </c>
      <c r="V91" s="2"/>
      <c r="W91" s="2">
        <v>20</v>
      </c>
      <c r="X91" s="6"/>
    </row>
    <row r="92" spans="1:24" ht="50.1" customHeight="1">
      <c r="A92" s="2">
        <v>2</v>
      </c>
      <c r="B92" s="15" t="s">
        <v>257</v>
      </c>
      <c r="C92" s="2" t="s">
        <v>42</v>
      </c>
      <c r="D92" s="2" t="s">
        <v>27</v>
      </c>
      <c r="E92" s="12" t="s">
        <v>258</v>
      </c>
      <c r="F92" s="9">
        <v>41503</v>
      </c>
      <c r="G92" s="2" t="s">
        <v>499</v>
      </c>
      <c r="H92" s="2" t="s">
        <v>259</v>
      </c>
      <c r="I92" s="2" t="s">
        <v>30</v>
      </c>
      <c r="J92" s="2"/>
      <c r="K92" s="2"/>
      <c r="L92" s="10" t="s">
        <v>260</v>
      </c>
      <c r="M92" s="2" t="s">
        <v>261</v>
      </c>
      <c r="N92" s="2">
        <v>10</v>
      </c>
      <c r="O92" s="2">
        <v>10</v>
      </c>
      <c r="P92" s="2">
        <v>10</v>
      </c>
      <c r="Q92" s="2">
        <v>10</v>
      </c>
      <c r="R92" s="51">
        <v>9</v>
      </c>
      <c r="S92" s="51">
        <v>10</v>
      </c>
      <c r="T92" s="2">
        <v>1</v>
      </c>
      <c r="U92" s="52">
        <f>AVERAGE(N92:P92)+AVERAGE(Q92:S92)+T92</f>
        <v>20.666666666666664</v>
      </c>
      <c r="V92" s="55">
        <f t="shared" ref="V92:V95" si="5">R92+S92</f>
        <v>19</v>
      </c>
      <c r="W92" s="6"/>
      <c r="X92" s="6"/>
    </row>
    <row r="93" spans="1:24" ht="50.1" customHeight="1">
      <c r="A93" s="2">
        <v>3</v>
      </c>
      <c r="B93" s="15" t="s">
        <v>342</v>
      </c>
      <c r="C93" s="7" t="s">
        <v>42</v>
      </c>
      <c r="D93" s="7" t="s">
        <v>37</v>
      </c>
      <c r="E93" s="3" t="s">
        <v>343</v>
      </c>
      <c r="F93" s="4" t="s">
        <v>344</v>
      </c>
      <c r="G93" s="7" t="s">
        <v>276</v>
      </c>
      <c r="H93" s="7" t="s">
        <v>259</v>
      </c>
      <c r="I93" s="7" t="s">
        <v>30</v>
      </c>
      <c r="J93" s="7"/>
      <c r="K93" s="7"/>
      <c r="L93" s="3" t="s">
        <v>345</v>
      </c>
      <c r="M93" s="7" t="s">
        <v>261</v>
      </c>
      <c r="N93" s="7">
        <v>10</v>
      </c>
      <c r="O93" s="7">
        <v>10</v>
      </c>
      <c r="P93" s="7">
        <v>9</v>
      </c>
      <c r="Q93" s="7">
        <v>9</v>
      </c>
      <c r="R93" s="49">
        <v>10</v>
      </c>
      <c r="S93" s="49">
        <v>10</v>
      </c>
      <c r="T93" s="7">
        <v>1</v>
      </c>
      <c r="U93" s="50">
        <f>AVERAGE(N93:P93)+AVERAGE(Q93:S93)+T93</f>
        <v>20.333333333333332</v>
      </c>
      <c r="V93" s="55">
        <f>R93+S93</f>
        <v>20</v>
      </c>
      <c r="W93" s="54"/>
      <c r="X93" s="6"/>
    </row>
    <row r="94" spans="1:24" ht="50.1" customHeight="1">
      <c r="A94" s="2">
        <v>4</v>
      </c>
      <c r="B94" s="15" t="s">
        <v>270</v>
      </c>
      <c r="C94" s="7" t="s">
        <v>26</v>
      </c>
      <c r="D94" s="7" t="s">
        <v>37</v>
      </c>
      <c r="E94" s="12" t="s">
        <v>271</v>
      </c>
      <c r="F94" s="9">
        <v>41562</v>
      </c>
      <c r="G94" s="7" t="s">
        <v>272</v>
      </c>
      <c r="H94" s="7" t="s">
        <v>259</v>
      </c>
      <c r="I94" s="7" t="s">
        <v>30</v>
      </c>
      <c r="J94" s="7"/>
      <c r="K94" s="7"/>
      <c r="L94" s="11" t="s">
        <v>273</v>
      </c>
      <c r="M94" s="7" t="s">
        <v>261</v>
      </c>
      <c r="N94" s="7">
        <v>10</v>
      </c>
      <c r="O94" s="7">
        <v>10</v>
      </c>
      <c r="P94" s="7">
        <v>9</v>
      </c>
      <c r="Q94" s="7">
        <v>10</v>
      </c>
      <c r="R94" s="49">
        <v>9</v>
      </c>
      <c r="S94" s="49">
        <v>10</v>
      </c>
      <c r="T94" s="7">
        <v>1</v>
      </c>
      <c r="U94" s="50">
        <f>AVERAGE(N94:P94)+AVERAGE(Q94:S94)+T94</f>
        <v>20.333333333333332</v>
      </c>
      <c r="V94" s="55">
        <f t="shared" si="5"/>
        <v>19</v>
      </c>
      <c r="W94" s="7">
        <v>9.65</v>
      </c>
      <c r="X94" s="6"/>
    </row>
    <row r="95" spans="1:24" ht="50.1" customHeight="1">
      <c r="A95" s="2">
        <v>5</v>
      </c>
      <c r="B95" s="15" t="s">
        <v>300</v>
      </c>
      <c r="C95" s="7" t="s">
        <v>26</v>
      </c>
      <c r="D95" s="7" t="s">
        <v>27</v>
      </c>
      <c r="E95" s="3" t="s">
        <v>301</v>
      </c>
      <c r="F95" s="4" t="s">
        <v>302</v>
      </c>
      <c r="G95" s="7" t="s">
        <v>268</v>
      </c>
      <c r="H95" s="7" t="s">
        <v>259</v>
      </c>
      <c r="I95" s="7" t="s">
        <v>30</v>
      </c>
      <c r="J95" s="7"/>
      <c r="K95" s="7"/>
      <c r="L95" s="3" t="s">
        <v>303</v>
      </c>
      <c r="M95" s="7" t="s">
        <v>261</v>
      </c>
      <c r="N95" s="7">
        <v>10</v>
      </c>
      <c r="O95" s="7">
        <v>10</v>
      </c>
      <c r="P95" s="7">
        <v>9</v>
      </c>
      <c r="Q95" s="7">
        <v>10</v>
      </c>
      <c r="R95" s="49">
        <v>10</v>
      </c>
      <c r="S95" s="49">
        <v>9</v>
      </c>
      <c r="T95" s="7">
        <v>1</v>
      </c>
      <c r="U95" s="50">
        <f>AVERAGE(N95:P95)+AVERAGE(Q95:S95)+T95</f>
        <v>20.333333333333332</v>
      </c>
      <c r="V95" s="55">
        <f t="shared" si="5"/>
        <v>19</v>
      </c>
      <c r="W95" s="7">
        <v>9.5299999999999994</v>
      </c>
      <c r="X95" s="6"/>
    </row>
    <row r="96" spans="1:24" ht="50.1" customHeight="1">
      <c r="A96" s="2">
        <v>6</v>
      </c>
      <c r="B96" s="15" t="s">
        <v>288</v>
      </c>
      <c r="C96" s="2" t="s">
        <v>70</v>
      </c>
      <c r="D96" s="2" t="s">
        <v>37</v>
      </c>
      <c r="E96" s="8" t="s">
        <v>289</v>
      </c>
      <c r="F96" s="4" t="s">
        <v>290</v>
      </c>
      <c r="G96" s="2" t="s">
        <v>428</v>
      </c>
      <c r="H96" s="2" t="s">
        <v>259</v>
      </c>
      <c r="I96" s="2" t="s">
        <v>30</v>
      </c>
      <c r="J96" s="2"/>
      <c r="K96" s="2"/>
      <c r="L96" s="3" t="s">
        <v>291</v>
      </c>
      <c r="M96" s="2" t="s">
        <v>261</v>
      </c>
      <c r="N96" s="2">
        <v>9</v>
      </c>
      <c r="O96" s="2">
        <v>10</v>
      </c>
      <c r="P96" s="2">
        <v>10</v>
      </c>
      <c r="Q96" s="2">
        <v>10</v>
      </c>
      <c r="R96" s="2">
        <v>9</v>
      </c>
      <c r="S96" s="2">
        <v>9</v>
      </c>
      <c r="T96" s="2">
        <v>1</v>
      </c>
      <c r="U96" s="5">
        <f t="shared" ref="U96:U98" si="6">AVERAGE(N96:P96)+AVERAGE(Q96:S96)+T96</f>
        <v>20</v>
      </c>
      <c r="V96" s="2"/>
      <c r="W96" s="2"/>
      <c r="X96" s="6"/>
    </row>
    <row r="97" spans="1:24" ht="50.1" customHeight="1">
      <c r="A97" s="2">
        <v>7</v>
      </c>
      <c r="B97" s="16" t="s">
        <v>274</v>
      </c>
      <c r="C97" s="2" t="s">
        <v>42</v>
      </c>
      <c r="D97" s="2" t="s">
        <v>37</v>
      </c>
      <c r="E97" s="12" t="s">
        <v>275</v>
      </c>
      <c r="F97" s="9">
        <v>41596</v>
      </c>
      <c r="G97" s="2" t="s">
        <v>276</v>
      </c>
      <c r="H97" s="2" t="s">
        <v>259</v>
      </c>
      <c r="I97" s="2" t="s">
        <v>30</v>
      </c>
      <c r="J97" s="2"/>
      <c r="K97" s="2"/>
      <c r="L97" s="10" t="s">
        <v>277</v>
      </c>
      <c r="M97" s="2" t="s">
        <v>261</v>
      </c>
      <c r="N97" s="2">
        <v>10</v>
      </c>
      <c r="O97" s="2">
        <v>10</v>
      </c>
      <c r="P97" s="2">
        <v>8</v>
      </c>
      <c r="Q97" s="2">
        <v>9</v>
      </c>
      <c r="R97" s="2">
        <v>9</v>
      </c>
      <c r="S97" s="2">
        <v>9</v>
      </c>
      <c r="T97" s="2">
        <v>1</v>
      </c>
      <c r="U97" s="5">
        <f t="shared" si="6"/>
        <v>19.333333333333336</v>
      </c>
      <c r="V97" s="13"/>
      <c r="W97" s="2"/>
      <c r="X97" s="6"/>
    </row>
    <row r="98" spans="1:24" ht="50.1" customHeight="1">
      <c r="A98" s="2">
        <v>8</v>
      </c>
      <c r="B98" s="15" t="s">
        <v>308</v>
      </c>
      <c r="C98" s="2" t="s">
        <v>26</v>
      </c>
      <c r="D98" s="2" t="s">
        <v>27</v>
      </c>
      <c r="E98" s="8" t="s">
        <v>309</v>
      </c>
      <c r="F98" s="4" t="s">
        <v>310</v>
      </c>
      <c r="G98" s="2" t="s">
        <v>311</v>
      </c>
      <c r="H98" s="2" t="s">
        <v>259</v>
      </c>
      <c r="I98" s="2" t="s">
        <v>30</v>
      </c>
      <c r="J98" s="2" t="s">
        <v>51</v>
      </c>
      <c r="K98" s="2" t="s">
        <v>51</v>
      </c>
      <c r="L98" s="3" t="s">
        <v>312</v>
      </c>
      <c r="M98" s="2" t="s">
        <v>261</v>
      </c>
      <c r="N98" s="2">
        <v>10</v>
      </c>
      <c r="O98" s="2">
        <v>9</v>
      </c>
      <c r="P98" s="2">
        <v>9</v>
      </c>
      <c r="Q98" s="2">
        <v>9</v>
      </c>
      <c r="R98" s="2">
        <v>9</v>
      </c>
      <c r="S98" s="2">
        <v>9</v>
      </c>
      <c r="T98" s="2">
        <v>1</v>
      </c>
      <c r="U98" s="5">
        <f t="shared" si="6"/>
        <v>19.333333333333336</v>
      </c>
      <c r="V98" s="2"/>
      <c r="W98" s="2"/>
      <c r="X98" s="6"/>
    </row>
    <row r="99" spans="1:24" ht="50.1" customHeight="1">
      <c r="A99" s="22" t="s">
        <v>484</v>
      </c>
      <c r="B99" s="24" t="s">
        <v>447</v>
      </c>
      <c r="C99" s="20"/>
      <c r="D99" s="20"/>
      <c r="E99" s="25"/>
      <c r="F99" s="26"/>
      <c r="G99" s="20"/>
      <c r="H99" s="20"/>
      <c r="I99" s="20"/>
      <c r="J99" s="20"/>
      <c r="K99" s="20"/>
      <c r="L99" s="27"/>
      <c r="M99" s="20"/>
      <c r="N99" s="20"/>
      <c r="O99" s="20"/>
      <c r="P99" s="20"/>
      <c r="Q99" s="20"/>
      <c r="R99" s="20"/>
      <c r="S99" s="20"/>
      <c r="T99" s="20"/>
      <c r="U99" s="28"/>
      <c r="V99" s="20"/>
      <c r="W99" s="20"/>
      <c r="X99" s="29"/>
    </row>
    <row r="100" spans="1:24" ht="50.1" customHeight="1">
      <c r="A100" s="2">
        <v>1</v>
      </c>
      <c r="B100" s="16" t="s">
        <v>336</v>
      </c>
      <c r="C100" s="2" t="s">
        <v>26</v>
      </c>
      <c r="D100" s="2" t="s">
        <v>27</v>
      </c>
      <c r="E100" s="12" t="s">
        <v>337</v>
      </c>
      <c r="F100" s="9">
        <v>41369</v>
      </c>
      <c r="G100" s="2" t="s">
        <v>338</v>
      </c>
      <c r="H100" s="2" t="s">
        <v>339</v>
      </c>
      <c r="I100" s="2" t="s">
        <v>30</v>
      </c>
      <c r="J100" s="2" t="s">
        <v>51</v>
      </c>
      <c r="K100" s="2" t="s">
        <v>51</v>
      </c>
      <c r="L100" s="10" t="s">
        <v>340</v>
      </c>
      <c r="M100" s="2" t="s">
        <v>341</v>
      </c>
      <c r="N100" s="2">
        <v>10</v>
      </c>
      <c r="O100" s="2">
        <v>9</v>
      </c>
      <c r="P100" s="2">
        <v>10</v>
      </c>
      <c r="Q100" s="2">
        <v>9</v>
      </c>
      <c r="R100" s="2">
        <v>9</v>
      </c>
      <c r="S100" s="2">
        <v>10</v>
      </c>
      <c r="T100" s="2">
        <v>1</v>
      </c>
      <c r="U100" s="5">
        <f t="shared" ref="U100:U101" si="7">AVERAGE(N100:P100)+AVERAGE(Q100:S100)+T100</f>
        <v>20</v>
      </c>
      <c r="V100" s="2"/>
      <c r="W100" s="2" t="s">
        <v>495</v>
      </c>
      <c r="X100" s="6"/>
    </row>
    <row r="101" spans="1:24" ht="50.1" customHeight="1">
      <c r="A101" s="2">
        <v>2</v>
      </c>
      <c r="B101" s="15" t="s">
        <v>351</v>
      </c>
      <c r="C101" s="2" t="s">
        <v>26</v>
      </c>
      <c r="D101" s="2" t="s">
        <v>27</v>
      </c>
      <c r="E101" s="3" t="s">
        <v>352</v>
      </c>
      <c r="F101" s="4" t="s">
        <v>353</v>
      </c>
      <c r="G101" s="2" t="s">
        <v>419</v>
      </c>
      <c r="H101" s="2" t="s">
        <v>339</v>
      </c>
      <c r="I101" s="2" t="s">
        <v>30</v>
      </c>
      <c r="J101" s="2" t="s">
        <v>51</v>
      </c>
      <c r="K101" s="2" t="s">
        <v>51</v>
      </c>
      <c r="L101" s="11" t="s">
        <v>354</v>
      </c>
      <c r="M101" s="2" t="s">
        <v>341</v>
      </c>
      <c r="N101" s="2">
        <v>8</v>
      </c>
      <c r="O101" s="2">
        <v>10</v>
      </c>
      <c r="P101" s="2">
        <v>10</v>
      </c>
      <c r="Q101" s="2">
        <v>9</v>
      </c>
      <c r="R101" s="2">
        <v>7</v>
      </c>
      <c r="S101" s="2">
        <v>9</v>
      </c>
      <c r="T101" s="2">
        <v>1</v>
      </c>
      <c r="U101" s="5">
        <f t="shared" si="7"/>
        <v>18.666666666666668</v>
      </c>
      <c r="V101" s="2"/>
      <c r="W101" s="2" t="s">
        <v>495</v>
      </c>
      <c r="X101" s="6"/>
    </row>
    <row r="102" spans="1:24" ht="50.1" customHeight="1">
      <c r="A102" s="22" t="s">
        <v>485</v>
      </c>
      <c r="B102" s="24" t="s">
        <v>446</v>
      </c>
      <c r="C102" s="20"/>
      <c r="D102" s="20"/>
      <c r="E102" s="27"/>
      <c r="F102" s="26"/>
      <c r="G102" s="20"/>
      <c r="H102" s="20"/>
      <c r="I102" s="20"/>
      <c r="J102" s="20"/>
      <c r="K102" s="20"/>
      <c r="L102" s="37"/>
      <c r="M102" s="20"/>
      <c r="N102" s="20"/>
      <c r="O102" s="20"/>
      <c r="P102" s="20"/>
      <c r="Q102" s="20"/>
      <c r="R102" s="20"/>
      <c r="S102" s="20"/>
      <c r="T102" s="20"/>
      <c r="U102" s="28"/>
      <c r="V102" s="20"/>
      <c r="W102" s="20"/>
      <c r="X102" s="29"/>
    </row>
    <row r="103" spans="1:24" ht="50.1" customHeight="1">
      <c r="A103" s="2">
        <v>1</v>
      </c>
      <c r="B103" s="15" t="s">
        <v>373</v>
      </c>
      <c r="C103" s="2" t="s">
        <v>42</v>
      </c>
      <c r="D103" s="2" t="s">
        <v>27</v>
      </c>
      <c r="E103" s="8" t="s">
        <v>374</v>
      </c>
      <c r="F103" s="4" t="s">
        <v>375</v>
      </c>
      <c r="G103" s="2" t="s">
        <v>357</v>
      </c>
      <c r="H103" s="2" t="s">
        <v>358</v>
      </c>
      <c r="I103" s="2" t="s">
        <v>30</v>
      </c>
      <c r="J103" s="2" t="s">
        <v>51</v>
      </c>
      <c r="K103" s="2" t="s">
        <v>51</v>
      </c>
      <c r="L103" s="3" t="s">
        <v>376</v>
      </c>
      <c r="M103" s="2" t="s">
        <v>360</v>
      </c>
      <c r="N103" s="2">
        <v>9</v>
      </c>
      <c r="O103" s="2">
        <v>9</v>
      </c>
      <c r="P103" s="2">
        <v>10</v>
      </c>
      <c r="Q103" s="2">
        <v>9</v>
      </c>
      <c r="R103" s="2">
        <v>9</v>
      </c>
      <c r="S103" s="2">
        <v>10</v>
      </c>
      <c r="T103" s="2">
        <v>1</v>
      </c>
      <c r="U103" s="5">
        <f t="shared" ref="U103:U108" si="8">AVERAGE(N103:P103)+AVERAGE(Q103:S103)+T103</f>
        <v>19.666666666666668</v>
      </c>
      <c r="V103" s="2"/>
      <c r="W103" s="2"/>
      <c r="X103" s="6"/>
    </row>
    <row r="104" spans="1:24" ht="50.1" customHeight="1">
      <c r="A104" s="2">
        <v>2</v>
      </c>
      <c r="B104" s="16" t="s">
        <v>355</v>
      </c>
      <c r="C104" s="2" t="s">
        <v>42</v>
      </c>
      <c r="D104" s="2" t="s">
        <v>27</v>
      </c>
      <c r="E104" s="12" t="s">
        <v>356</v>
      </c>
      <c r="F104" s="9">
        <v>41564</v>
      </c>
      <c r="G104" s="2" t="s">
        <v>357</v>
      </c>
      <c r="H104" s="2" t="s">
        <v>358</v>
      </c>
      <c r="I104" s="2" t="s">
        <v>30</v>
      </c>
      <c r="J104" s="2" t="s">
        <v>51</v>
      </c>
      <c r="K104" s="2" t="s">
        <v>51</v>
      </c>
      <c r="L104" s="10" t="s">
        <v>359</v>
      </c>
      <c r="M104" s="2" t="s">
        <v>360</v>
      </c>
      <c r="N104" s="2">
        <v>9</v>
      </c>
      <c r="O104" s="2">
        <v>9</v>
      </c>
      <c r="P104" s="2">
        <v>10</v>
      </c>
      <c r="Q104" s="2">
        <v>9</v>
      </c>
      <c r="R104" s="2">
        <v>9</v>
      </c>
      <c r="S104" s="2">
        <v>9</v>
      </c>
      <c r="T104" s="2">
        <v>1</v>
      </c>
      <c r="U104" s="5">
        <f t="shared" si="8"/>
        <v>19.333333333333336</v>
      </c>
      <c r="V104" s="2"/>
      <c r="W104" s="2" t="s">
        <v>423</v>
      </c>
      <c r="X104" s="6"/>
    </row>
    <row r="105" spans="1:24" ht="50.1" customHeight="1">
      <c r="A105" s="2">
        <v>3</v>
      </c>
      <c r="B105" s="15" t="s">
        <v>361</v>
      </c>
      <c r="C105" s="2" t="s">
        <v>42</v>
      </c>
      <c r="D105" s="2" t="s">
        <v>27</v>
      </c>
      <c r="E105" s="3" t="s">
        <v>362</v>
      </c>
      <c r="F105" s="4" t="s">
        <v>363</v>
      </c>
      <c r="G105" s="2" t="s">
        <v>364</v>
      </c>
      <c r="H105" s="2" t="s">
        <v>358</v>
      </c>
      <c r="I105" s="2" t="s">
        <v>30</v>
      </c>
      <c r="J105" s="2" t="s">
        <v>51</v>
      </c>
      <c r="K105" s="2" t="s">
        <v>51</v>
      </c>
      <c r="L105" s="11" t="s">
        <v>365</v>
      </c>
      <c r="M105" s="2" t="s">
        <v>360</v>
      </c>
      <c r="N105" s="2">
        <v>9</v>
      </c>
      <c r="O105" s="2">
        <v>9</v>
      </c>
      <c r="P105" s="2">
        <v>9</v>
      </c>
      <c r="Q105" s="2">
        <v>9</v>
      </c>
      <c r="R105" s="2">
        <v>9</v>
      </c>
      <c r="S105" s="2">
        <v>10</v>
      </c>
      <c r="T105" s="2">
        <v>1</v>
      </c>
      <c r="U105" s="5">
        <f t="shared" si="8"/>
        <v>19.333333333333336</v>
      </c>
      <c r="V105" s="2"/>
      <c r="W105" s="2"/>
      <c r="X105" s="6"/>
    </row>
    <row r="106" spans="1:24" ht="50.1" customHeight="1">
      <c r="A106" s="2">
        <v>4</v>
      </c>
      <c r="B106" s="16" t="s">
        <v>366</v>
      </c>
      <c r="C106" s="2" t="s">
        <v>26</v>
      </c>
      <c r="D106" s="2" t="s">
        <v>37</v>
      </c>
      <c r="E106" s="12" t="s">
        <v>367</v>
      </c>
      <c r="F106" s="9">
        <v>41351</v>
      </c>
      <c r="G106" s="2" t="s">
        <v>368</v>
      </c>
      <c r="H106" s="2" t="s">
        <v>358</v>
      </c>
      <c r="I106" s="2" t="s">
        <v>30</v>
      </c>
      <c r="J106" s="2" t="s">
        <v>51</v>
      </c>
      <c r="K106" s="2" t="s">
        <v>51</v>
      </c>
      <c r="L106" s="11" t="s">
        <v>369</v>
      </c>
      <c r="M106" s="2" t="s">
        <v>360</v>
      </c>
      <c r="N106" s="2">
        <v>10</v>
      </c>
      <c r="O106" s="2">
        <v>9</v>
      </c>
      <c r="P106" s="2">
        <v>9</v>
      </c>
      <c r="Q106" s="2">
        <v>9</v>
      </c>
      <c r="R106" s="2">
        <v>9</v>
      </c>
      <c r="S106" s="2">
        <v>9</v>
      </c>
      <c r="T106" s="2">
        <v>1</v>
      </c>
      <c r="U106" s="5">
        <f t="shared" si="8"/>
        <v>19.333333333333336</v>
      </c>
      <c r="V106" s="2"/>
      <c r="W106" s="2"/>
      <c r="X106" s="6"/>
    </row>
    <row r="107" spans="1:24" ht="50.1" customHeight="1">
      <c r="A107" s="2">
        <v>5</v>
      </c>
      <c r="B107" s="16" t="s">
        <v>370</v>
      </c>
      <c r="C107" s="2" t="s">
        <v>26</v>
      </c>
      <c r="D107" s="2" t="s">
        <v>27</v>
      </c>
      <c r="E107" s="12" t="s">
        <v>371</v>
      </c>
      <c r="F107" s="9">
        <v>41372</v>
      </c>
      <c r="G107" s="2" t="s">
        <v>368</v>
      </c>
      <c r="H107" s="2" t="s">
        <v>358</v>
      </c>
      <c r="I107" s="2" t="s">
        <v>30</v>
      </c>
      <c r="J107" s="2" t="s">
        <v>51</v>
      </c>
      <c r="K107" s="2" t="s">
        <v>51</v>
      </c>
      <c r="L107" s="10" t="s">
        <v>372</v>
      </c>
      <c r="M107" s="2" t="s">
        <v>360</v>
      </c>
      <c r="N107" s="2">
        <v>9</v>
      </c>
      <c r="O107" s="2">
        <v>9</v>
      </c>
      <c r="P107" s="2">
        <v>9</v>
      </c>
      <c r="Q107" s="2">
        <v>9</v>
      </c>
      <c r="R107" s="2">
        <v>9</v>
      </c>
      <c r="S107" s="2">
        <v>9</v>
      </c>
      <c r="T107" s="2">
        <v>1</v>
      </c>
      <c r="U107" s="5">
        <f t="shared" si="8"/>
        <v>19</v>
      </c>
      <c r="V107" s="13"/>
      <c r="W107" s="2"/>
      <c r="X107" s="6"/>
    </row>
    <row r="108" spans="1:24" ht="50.1" customHeight="1">
      <c r="A108" s="2">
        <v>6</v>
      </c>
      <c r="B108" s="15" t="s">
        <v>424</v>
      </c>
      <c r="C108" s="2" t="s">
        <v>26</v>
      </c>
      <c r="D108" s="2" t="s">
        <v>27</v>
      </c>
      <c r="E108" s="8" t="s">
        <v>377</v>
      </c>
      <c r="F108" s="4" t="s">
        <v>378</v>
      </c>
      <c r="G108" s="2" t="s">
        <v>380</v>
      </c>
      <c r="H108" s="2" t="s">
        <v>358</v>
      </c>
      <c r="I108" s="2" t="s">
        <v>30</v>
      </c>
      <c r="J108" s="2" t="s">
        <v>51</v>
      </c>
      <c r="K108" s="2" t="s">
        <v>51</v>
      </c>
      <c r="L108" s="3" t="s">
        <v>379</v>
      </c>
      <c r="M108" s="2" t="s">
        <v>360</v>
      </c>
      <c r="N108" s="2">
        <v>9</v>
      </c>
      <c r="O108" s="2">
        <v>9</v>
      </c>
      <c r="P108" s="2">
        <v>9</v>
      </c>
      <c r="Q108" s="2">
        <v>9</v>
      </c>
      <c r="R108" s="2">
        <v>9</v>
      </c>
      <c r="S108" s="2">
        <v>9</v>
      </c>
      <c r="T108" s="2">
        <v>1</v>
      </c>
      <c r="U108" s="5">
        <f t="shared" si="8"/>
        <v>19</v>
      </c>
      <c r="V108" s="2"/>
      <c r="W108" s="2"/>
      <c r="X108" s="6"/>
    </row>
    <row r="109" spans="1:24" ht="50.1" customHeight="1">
      <c r="A109" s="22" t="s">
        <v>497</v>
      </c>
      <c r="B109" s="24" t="s">
        <v>498</v>
      </c>
      <c r="C109" s="20"/>
      <c r="D109" s="20"/>
      <c r="E109" s="25"/>
      <c r="F109" s="26"/>
      <c r="G109" s="20"/>
      <c r="H109" s="20"/>
      <c r="I109" s="20"/>
      <c r="J109" s="20"/>
      <c r="K109" s="20"/>
      <c r="L109" s="27"/>
      <c r="M109" s="20"/>
      <c r="N109" s="20"/>
      <c r="O109" s="20"/>
      <c r="P109" s="20"/>
      <c r="Q109" s="20"/>
      <c r="R109" s="20"/>
      <c r="S109" s="20"/>
      <c r="T109" s="20"/>
      <c r="U109" s="28"/>
      <c r="V109" s="20"/>
      <c r="W109" s="20"/>
      <c r="X109" s="29"/>
    </row>
    <row r="110" spans="1:24" ht="50.1" customHeight="1">
      <c r="A110" s="2">
        <v>1</v>
      </c>
      <c r="B110" s="16" t="s">
        <v>410</v>
      </c>
      <c r="C110" s="2" t="s">
        <v>26</v>
      </c>
      <c r="D110" s="2" t="s">
        <v>27</v>
      </c>
      <c r="E110" s="12" t="s">
        <v>411</v>
      </c>
      <c r="F110" s="9">
        <v>41333</v>
      </c>
      <c r="G110" s="2" t="s">
        <v>413</v>
      </c>
      <c r="H110" s="2" t="s">
        <v>412</v>
      </c>
      <c r="I110" s="2" t="s">
        <v>30</v>
      </c>
      <c r="J110" s="2"/>
      <c r="K110" s="2"/>
      <c r="L110" s="10" t="s">
        <v>414</v>
      </c>
      <c r="M110" s="2" t="s">
        <v>415</v>
      </c>
      <c r="N110" s="2">
        <v>10</v>
      </c>
      <c r="O110" s="2">
        <v>10</v>
      </c>
      <c r="P110" s="2">
        <v>10</v>
      </c>
      <c r="Q110" s="2">
        <v>10</v>
      </c>
      <c r="R110" s="2">
        <v>9</v>
      </c>
      <c r="S110" s="2">
        <v>9</v>
      </c>
      <c r="T110" s="2">
        <v>1</v>
      </c>
      <c r="U110" s="5">
        <f>AVERAGE(N110:P110)+AVERAGE(Q110:S110)+T110</f>
        <v>20.333333333333336</v>
      </c>
      <c r="V110" s="2"/>
      <c r="W110" s="2"/>
      <c r="X110" s="6"/>
    </row>
    <row r="111" spans="1:24" ht="50.1" customHeight="1">
      <c r="A111" s="2">
        <v>2</v>
      </c>
      <c r="B111" s="16" t="s">
        <v>465</v>
      </c>
      <c r="C111" s="2" t="s">
        <v>26</v>
      </c>
      <c r="D111" s="2" t="s">
        <v>37</v>
      </c>
      <c r="E111" s="12" t="s">
        <v>466</v>
      </c>
      <c r="F111" s="9" t="s">
        <v>467</v>
      </c>
      <c r="G111" s="2" t="s">
        <v>468</v>
      </c>
      <c r="H111" s="2" t="s">
        <v>412</v>
      </c>
      <c r="I111" s="2" t="s">
        <v>30</v>
      </c>
      <c r="J111" s="2"/>
      <c r="K111" s="2"/>
      <c r="L111" s="10" t="s">
        <v>469</v>
      </c>
      <c r="M111" s="2" t="s">
        <v>415</v>
      </c>
      <c r="N111" s="2">
        <v>9</v>
      </c>
      <c r="O111" s="2">
        <v>9</v>
      </c>
      <c r="P111" s="2">
        <v>9</v>
      </c>
      <c r="Q111" s="2">
        <v>10</v>
      </c>
      <c r="R111" s="2">
        <v>10</v>
      </c>
      <c r="S111" s="2">
        <v>10</v>
      </c>
      <c r="T111" s="2">
        <v>1</v>
      </c>
      <c r="U111" s="5">
        <f>AVERAGE(N111:P111)+AVERAGE(Q111:S111)+T111</f>
        <v>20</v>
      </c>
      <c r="V111" s="13"/>
      <c r="W111" s="2"/>
      <c r="X111" s="6"/>
    </row>
    <row r="112" spans="1:24" ht="50.1" customHeight="1">
      <c r="A112" s="2">
        <v>3</v>
      </c>
      <c r="B112" s="15" t="s">
        <v>433</v>
      </c>
      <c r="C112" s="2" t="s">
        <v>42</v>
      </c>
      <c r="D112" s="2" t="s">
        <v>27</v>
      </c>
      <c r="E112" s="3">
        <v>20213007613</v>
      </c>
      <c r="F112" s="4" t="s">
        <v>434</v>
      </c>
      <c r="G112" s="2" t="s">
        <v>435</v>
      </c>
      <c r="H112" s="2" t="s">
        <v>412</v>
      </c>
      <c r="I112" s="2" t="s">
        <v>30</v>
      </c>
      <c r="J112" s="2"/>
      <c r="K112" s="2"/>
      <c r="L112" s="11" t="s">
        <v>440</v>
      </c>
      <c r="M112" s="2" t="s">
        <v>415</v>
      </c>
      <c r="N112" s="2">
        <v>10</v>
      </c>
      <c r="O112" s="2">
        <v>9</v>
      </c>
      <c r="P112" s="2">
        <v>10</v>
      </c>
      <c r="Q112" s="2">
        <v>9</v>
      </c>
      <c r="R112" s="2">
        <v>9</v>
      </c>
      <c r="S112" s="2">
        <v>9</v>
      </c>
      <c r="T112" s="2">
        <v>1</v>
      </c>
      <c r="U112" s="5">
        <f>AVERAGE(N112:P112)+AVERAGE(Q112:S112)+T112</f>
        <v>19.666666666666664</v>
      </c>
      <c r="V112" s="2"/>
      <c r="W112" s="2"/>
      <c r="X112" s="6"/>
    </row>
    <row r="113" spans="1:24" ht="50.1" customHeight="1">
      <c r="A113" s="6">
        <v>4</v>
      </c>
      <c r="B113" s="16" t="s">
        <v>437</v>
      </c>
      <c r="C113" s="2" t="s">
        <v>42</v>
      </c>
      <c r="D113" s="2" t="s">
        <v>37</v>
      </c>
      <c r="E113" s="12" t="s">
        <v>438</v>
      </c>
      <c r="F113" s="9">
        <v>41520</v>
      </c>
      <c r="G113" s="2" t="s">
        <v>439</v>
      </c>
      <c r="H113" s="2" t="s">
        <v>412</v>
      </c>
      <c r="I113" s="2" t="s">
        <v>30</v>
      </c>
      <c r="J113" s="2"/>
      <c r="K113" s="2"/>
      <c r="L113" s="11" t="s">
        <v>441</v>
      </c>
      <c r="M113" s="2" t="s">
        <v>415</v>
      </c>
      <c r="N113" s="2">
        <v>9</v>
      </c>
      <c r="O113" s="2">
        <v>9</v>
      </c>
      <c r="P113" s="2">
        <v>10</v>
      </c>
      <c r="Q113" s="2">
        <v>9</v>
      </c>
      <c r="R113" s="2">
        <v>9</v>
      </c>
      <c r="S113" s="2">
        <v>9</v>
      </c>
      <c r="T113" s="2">
        <v>1</v>
      </c>
      <c r="U113" s="5">
        <f>AVERAGE(N113:P113)+AVERAGE(Q113:S113)+T113</f>
        <v>19.333333333333336</v>
      </c>
      <c r="V113" s="2"/>
      <c r="W113" s="2"/>
      <c r="X113" s="6"/>
    </row>
    <row r="115" spans="1:24" ht="50.1" customHeight="1">
      <c r="F115" s="56"/>
      <c r="G115" s="56"/>
      <c r="H115" s="56"/>
      <c r="I115" s="56"/>
      <c r="J115" s="56"/>
    </row>
  </sheetData>
  <sortState xmlns:xlrd2="http://schemas.microsoft.com/office/spreadsheetml/2017/richdata2" ref="B83:X84">
    <sortCondition descending="1" ref="W83:W84"/>
  </sortState>
  <mergeCells count="17">
    <mergeCell ref="W3:W4"/>
    <mergeCell ref="F115:J115"/>
    <mergeCell ref="X3:X4"/>
    <mergeCell ref="A1:W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N3:S3"/>
    <mergeCell ref="T3:T4"/>
    <mergeCell ref="U3:U4"/>
    <mergeCell ref="V3:V4"/>
  </mergeCells>
  <pageMargins left="0.31496062992125984" right="0.31496062992125984" top="0.55118110236220474" bottom="0.3543307086614173" header="0.31496062992125984" footer="0.11811023622047244"/>
  <pageSetup paperSize="9" scale="3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HƠP DS ĐĂNG 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Thao</dc:creator>
  <cp:lastModifiedBy>STMTLS</cp:lastModifiedBy>
  <cp:lastPrinted>2024-06-14T11:47:24Z</cp:lastPrinted>
  <dcterms:created xsi:type="dcterms:W3CDTF">2023-04-21T10:08:00Z</dcterms:created>
  <dcterms:modified xsi:type="dcterms:W3CDTF">2024-06-18T18:12:52Z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ED8B2019F77945CDA66731F310A1D62E_12</vt:lpwstr>
  </property>
  <property fmtid="{D5CDD505-2E9C-101B-9397-08002B2CF9AE}" pid="3" name="KSOProductBuildVer">
    <vt:lpwstr>1033-12.2.0.16909</vt:lpwstr>
  </property>
</Properties>
</file>