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725" tabRatio="833" firstSheet="2" activeTab="2"/>
  </bookViews>
  <sheets>
    <sheet name="Kangatang" sheetId="1" state="veryHidden" r:id="rId1"/>
    <sheet name="foxz" sheetId="2" state="hidden" r:id="rId2"/>
    <sheet name="Bieu mot chi tieu 2019 -2024" sheetId="3" r:id="rId3"/>
  </sheets>
  <definedNames/>
  <calcPr fullCalcOnLoad="1"/>
</workbook>
</file>

<file path=xl/sharedStrings.xml><?xml version="1.0" encoding="utf-8"?>
<sst xmlns="http://schemas.openxmlformats.org/spreadsheetml/2006/main" count="132" uniqueCount="98">
  <si>
    <t>Chỉ tiêu</t>
  </si>
  <si>
    <t>Triệu đồng</t>
  </si>
  <si>
    <t>%</t>
  </si>
  <si>
    <t>Tỷ lệ lao động qua đào tạo</t>
  </si>
  <si>
    <t>Trường</t>
  </si>
  <si>
    <t>Trồng rừng mới</t>
  </si>
  <si>
    <t>Xã</t>
  </si>
  <si>
    <t>STT</t>
  </si>
  <si>
    <t>Ha</t>
  </si>
  <si>
    <t>Tỷ lệ che phủ của rừng</t>
  </si>
  <si>
    <t>Tỷ lệ dân cư nông thôn được sử dụng nước hợp vệ sinh</t>
  </si>
  <si>
    <t>Tỷ lệ thôn có đường ô tô đến trung tâm thôn được cứng hóa</t>
  </si>
  <si>
    <t xml:space="preserve">Tỷ lệ thôn có nhà văn hoá đạt chuẩn </t>
  </si>
  <si>
    <t xml:space="preserve">Số xã đạt Bộ tiêu chí quốc gia về y tế </t>
  </si>
  <si>
    <t xml:space="preserve"> &gt;3</t>
  </si>
  <si>
    <t>Giá trị sản xuất một số ngành chủ yếu (giá hiện hành)</t>
  </si>
  <si>
    <t>Đơn vị tính</t>
  </si>
  <si>
    <t>Nông, lâm nghiệp</t>
  </si>
  <si>
    <t>Công nghiệp-xây dựng</t>
  </si>
  <si>
    <t>Dịch vụ</t>
  </si>
  <si>
    <t>Cơ cấu kinh tế</t>
  </si>
  <si>
    <t>Tỷ lệ xã có đường ô tô đến trung tâm xã được rải nhựa hoặc bê tông</t>
  </si>
  <si>
    <t>Số trường đạt chuẩn quốc gia</t>
  </si>
  <si>
    <t>Giảm tỷ lệ hộ nghèo giảm bình quân</t>
  </si>
  <si>
    <t>Xây dựng thêm xã đạt chuẩn nông thôn mới nâng cao</t>
  </si>
  <si>
    <t>- Thu nội địa chưa bao gồm thu Phí theo Nghị quyết số 01/2019/NQ-HĐND</t>
  </si>
  <si>
    <t>- Thu phí theo Nghị quyết số 01/2019/NQ-HĐND ngày 12/7/2019 của Hội đồng nhân dân tỉnh</t>
  </si>
  <si>
    <t>Duy trì 22 xã, thị trấn</t>
  </si>
  <si>
    <t>Ghi chú</t>
  </si>
  <si>
    <t>Mục tiêu năm 2029</t>
  </si>
  <si>
    <t>Kết quả thực hiện năm 2019</t>
  </si>
  <si>
    <t>Kết quả thực đến 31/5/2024</t>
  </si>
  <si>
    <t>So sánh (%) Kết quả năm 2019/ 2024</t>
  </si>
  <si>
    <t>Xây dựng xã đạt chuẩn nông thôn mới</t>
  </si>
  <si>
    <t>Tổng thu ngân sách trên địa bàn giao</t>
  </si>
  <si>
    <t>100</t>
  </si>
  <si>
    <t>Tỷ lệ gia đình đạt gia đình văn hóa</t>
  </si>
  <si>
    <t>Tỷ lê thôn bản, khu phố, khối phố văn hóa</t>
  </si>
  <si>
    <t>Tỷ lệ học sinh đỗ tốt nghiệp THCS</t>
  </si>
  <si>
    <t>Tỷ lệ học sinh đỗ tốt nghiệp THPT</t>
  </si>
  <si>
    <t>Tỷ lệ huy động trẻ em độ tuổi 3-5 học mẫu giáo</t>
  </si>
  <si>
    <t>Tỷ lệ học sinh hoàn thành Chương trình Tiểu học</t>
  </si>
  <si>
    <t>Tỷ lệ chất thải rắn ở nông thôn được thu gom và xử lý</t>
  </si>
  <si>
    <t>BIỂU KẾT QUẢ THỰC HIỆN MỘT SỐ CHỈ TIÊU PHÁT TRIỂN KINH TẾ - XÃ HỘI NĂM 2019 - 2024</t>
  </si>
  <si>
    <t>I</t>
  </si>
  <si>
    <t>CHỈ TIÊU KINH TẾ</t>
  </si>
  <si>
    <t>II</t>
  </si>
  <si>
    <t>CÁC CHỈ TIÊU VỀ XÃ HỘI</t>
  </si>
  <si>
    <t>CHỈ TIÊU VỀ MÔI TRƯỜNG</t>
  </si>
  <si>
    <t>III</t>
  </si>
  <si>
    <t>8.057,3</t>
  </si>
  <si>
    <t>249,48</t>
  </si>
  <si>
    <t>1.551,2</t>
  </si>
  <si>
    <t>208,69</t>
  </si>
  <si>
    <t>4.581,6</t>
  </si>
  <si>
    <t>279,12</t>
  </si>
  <si>
    <t>1.924,5</t>
  </si>
  <si>
    <t>208,06</t>
  </si>
  <si>
    <t>20,19</t>
  </si>
  <si>
    <t>19,25</t>
  </si>
  <si>
    <t>17.85</t>
  </si>
  <si>
    <t>52,98</t>
  </si>
  <si>
    <t>56,86</t>
  </si>
  <si>
    <t>59.95</t>
  </si>
  <si>
    <t>26,83</t>
  </si>
  <si>
    <t>23,89</t>
  </si>
  <si>
    <t>20.43</t>
  </si>
  <si>
    <t>494,00</t>
  </si>
  <si>
    <t>490,00</t>
  </si>
  <si>
    <t>145,65</t>
  </si>
  <si>
    <t>348,35</t>
  </si>
  <si>
    <t>103.5</t>
  </si>
  <si>
    <t>71.5</t>
  </si>
  <si>
    <t>103.9</t>
  </si>
  <si>
    <t>97.8</t>
  </si>
  <si>
    <t>98.5</t>
  </si>
  <si>
    <t>100.7</t>
  </si>
  <si>
    <t>98.8</t>
  </si>
  <si>
    <t>288.6</t>
  </si>
  <si>
    <t>75.5</t>
  </si>
  <si>
    <t>129.9</t>
  </si>
  <si>
    <t>200</t>
  </si>
  <si>
    <t>115</t>
  </si>
  <si>
    <t>77.3</t>
  </si>
  <si>
    <t>132.2</t>
  </si>
  <si>
    <t>4/20</t>
  </si>
  <si>
    <t>10/22</t>
  </si>
  <si>
    <t>250</t>
  </si>
  <si>
    <t>110</t>
  </si>
  <si>
    <t>380</t>
  </si>
  <si>
    <t>109.08</t>
  </si>
  <si>
    <t>177.7</t>
  </si>
  <si>
    <t>38</t>
  </si>
  <si>
    <t>90</t>
  </si>
  <si>
    <t>95</t>
  </si>
  <si>
    <t>108</t>
  </si>
  <si>
    <t>Tỷ lệ người dân tham gia bảo hiểm y tế
Trong đó: Người dân là người DTTS</t>
  </si>
  <si>
    <t>(Kèm theo Báo cáo số    508   /BC-BCĐ ngày    06     /   6     /2024 của UBND huyện Cao Lộc)</t>
  </si>
</sst>
</file>

<file path=xl/styles.xml><?xml version="1.0" encoding="utf-8"?>
<styleSheet xmlns="http://schemas.openxmlformats.org/spreadsheetml/2006/main">
  <numFmts count="6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00"/>
    <numFmt numFmtId="174" formatCode="#,##0.0"/>
    <numFmt numFmtId="175" formatCode="0.0"/>
    <numFmt numFmtId="176" formatCode="#?/?"/>
    <numFmt numFmtId="177" formatCode="#??/??"/>
    <numFmt numFmtId="178" formatCode="m/d/yy"/>
    <numFmt numFmtId="179" formatCode="\(#,##0_);\(#,##0\)"/>
    <numFmt numFmtId="180" formatCode="\(#,##0_);[Red]\(#,##0\)"/>
    <numFmt numFmtId="181" formatCode="\(#,##0.00_);\(#,##0.00\)"/>
    <numFmt numFmtId="182" formatCode="\(#,##0.00_);[Red]\(#,##0.00\)"/>
    <numFmt numFmtId="183" formatCode="[$-10409]d/m/yyyy"/>
    <numFmt numFmtId="184" formatCode="[$-10409]dd\-mm\-yyyy"/>
    <numFmt numFmtId="185" formatCode="[$-10409]dd/mm/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* #,##0_-;\-* #,##0_-;_-* &quot;-&quot;_-;_-@_-"/>
    <numFmt numFmtId="191" formatCode="_-* #,##0.00_-;\-* #,##0.00_-;_-* &quot;-&quot;??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&quot;đ&quot;#,##0_);\(&quot;đ&quot;#,##0\)"/>
    <numFmt numFmtId="199" formatCode="&quot;đ&quot;#,##0_);[Red]\(&quot;đ&quot;#,##0\)"/>
    <numFmt numFmtId="200" formatCode="&quot;đ&quot;#,##0.00_);\(&quot;đ&quot;#,##0.00\)"/>
    <numFmt numFmtId="201" formatCode="&quot;đ&quot;#,##0.00_);[Red]\(&quot;đ&quot;#,##0.00\)"/>
    <numFmt numFmtId="202" formatCode="_(&quot;đ&quot;* #,##0_);_(&quot;đ&quot;* \(#,##0\);_(&quot;đ&quot;* &quot;-&quot;_);_(@_)"/>
    <numFmt numFmtId="203" formatCode="_(&quot;đ&quot;* #,##0.00_);_(&quot;đ&quot;* \(#,##0.00\);_(&quot;đ&quot;* &quot;-&quot;??_);_(@_)"/>
    <numFmt numFmtId="204" formatCode="#\-\ ?/12"/>
    <numFmt numFmtId="205" formatCode="mmm\-yyyy"/>
    <numFmt numFmtId="206" formatCode="#,##0;[Red]#,##0"/>
    <numFmt numFmtId="207" formatCode="[$-409]dddd\,\ mmmm\ dd\,\ yyyy"/>
    <numFmt numFmtId="208" formatCode="[$-42A]dd\ mmmm\ yyyy"/>
    <numFmt numFmtId="209" formatCode="0.000"/>
    <numFmt numFmtId="210" formatCode="mm/dd/yyyy"/>
    <numFmt numFmtId="211" formatCode="[$-409]dddd\,\ mmmm\ d\,\ yyyy"/>
    <numFmt numFmtId="212" formatCode="[$-409]h:mm:ss\ AM/PM"/>
    <numFmt numFmtId="213" formatCode="00,000"/>
    <numFmt numFmtId="214" formatCode="#,000&quot; đ&quot;"/>
    <numFmt numFmtId="215" formatCode="_(* #,##0.0_);_(* \(#,##0.0\);_(* &quot;-&quot;??_);_(@_)"/>
    <numFmt numFmtId="216" formatCode="_(* #,##0.000_);_(* \(#,##0.000\);_(* &quot;-&quot;??_);_(@_)"/>
    <numFmt numFmtId="217" formatCode="_(* #,##0.0000_);_(* \(#,##0.0000\);_(* &quot;-&quot;??_);_(@_)"/>
    <numFmt numFmtId="218" formatCode="_(* #,##0.00000_);_(* \(#,##0.00000\);_(* &quot;-&quot;??_);_(@_)"/>
    <numFmt numFmtId="219" formatCode="_(* #,##0.000000_);_(* \(#,##0.000000\);_(* &quot;-&quot;??_);_(@_)"/>
    <numFmt numFmtId="220" formatCode="_(* #,##0.0000000_);_(* \(#,##0.0000000\);_(* &quot;-&quot;??_);_(@_)"/>
    <numFmt numFmtId="221" formatCode="#,##0.0000000000000000"/>
    <numFmt numFmtId="222" formatCode="#.##0.00"/>
  </numFmts>
  <fonts count="64">
    <font>
      <sz val="12"/>
      <name val="Times New Roman"/>
      <family val="0"/>
    </font>
    <font>
      <sz val="10"/>
      <name val="Times New Roman"/>
      <family val="1"/>
    </font>
    <font>
      <u val="single"/>
      <sz val="13.8"/>
      <color indexed="12"/>
      <name val="Times New Roman"/>
      <family val="1"/>
    </font>
    <font>
      <u val="single"/>
      <sz val="13.8"/>
      <color indexed="36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60"/>
      <name val="Times New Roman"/>
      <family val="1"/>
    </font>
    <font>
      <sz val="13"/>
      <color indexed="10"/>
      <name val="Times New Roman"/>
      <family val="1"/>
    </font>
    <font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C00000"/>
      <name val="Times New Roman"/>
      <family val="1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4" fontId="11" fillId="0" borderId="0" xfId="63" applyNumberFormat="1" applyFont="1" applyFill="1" applyAlignment="1">
      <alignment horizontal="center" vertical="center" wrapText="1"/>
      <protection/>
    </xf>
    <xf numFmtId="174" fontId="11" fillId="0" borderId="0" xfId="63" applyNumberFormat="1" applyFont="1" applyFill="1" applyAlignment="1">
      <alignment horizontal="center" vertical="center" wrapText="1"/>
      <protection/>
    </xf>
    <xf numFmtId="4" fontId="58" fillId="0" borderId="10" xfId="63" applyNumberFormat="1" applyFont="1" applyFill="1" applyBorder="1" applyAlignment="1">
      <alignment horizontal="center" vertical="center" wrapText="1"/>
      <protection/>
    </xf>
    <xf numFmtId="174" fontId="58" fillId="0" borderId="10" xfId="63" applyNumberFormat="1" applyFont="1" applyFill="1" applyBorder="1" applyAlignment="1">
      <alignment horizontal="center" vertical="center" wrapText="1"/>
      <protection/>
    </xf>
    <xf numFmtId="4" fontId="11" fillId="0" borderId="0" xfId="63" applyNumberFormat="1" applyFont="1" applyFill="1" applyBorder="1" applyAlignment="1">
      <alignment horizontal="center" vertical="center" wrapText="1"/>
      <protection/>
    </xf>
    <xf numFmtId="3" fontId="58" fillId="0" borderId="10" xfId="67" applyNumberFormat="1" applyFont="1" applyFill="1" applyBorder="1" applyAlignment="1">
      <alignment horizontal="center" vertical="center" wrapText="1"/>
      <protection/>
    </xf>
    <xf numFmtId="3" fontId="58" fillId="0" borderId="10" xfId="0" applyNumberFormat="1" applyFont="1" applyFill="1" applyBorder="1" applyAlignment="1">
      <alignment horizontal="center" vertical="center"/>
    </xf>
    <xf numFmtId="4" fontId="10" fillId="0" borderId="0" xfId="63" applyNumberFormat="1" applyFont="1" applyFill="1" applyAlignment="1">
      <alignment horizontal="center" vertical="center" wrapText="1"/>
      <protection/>
    </xf>
    <xf numFmtId="0" fontId="12" fillId="0" borderId="0" xfId="63" applyFont="1" applyFill="1" applyAlignment="1">
      <alignment horizontal="center" vertical="center" wrapText="1"/>
      <protection/>
    </xf>
    <xf numFmtId="0" fontId="12" fillId="0" borderId="0" xfId="63" applyFont="1" applyFill="1" applyAlignment="1">
      <alignment vertical="center" wrapText="1"/>
      <protection/>
    </xf>
    <xf numFmtId="174" fontId="12" fillId="0" borderId="0" xfId="63" applyNumberFormat="1" applyFont="1" applyFill="1" applyAlignment="1">
      <alignment horizontal="center" vertical="center" wrapText="1"/>
      <protection/>
    </xf>
    <xf numFmtId="0" fontId="59" fillId="0" borderId="10" xfId="63" applyFont="1" applyFill="1" applyBorder="1" applyAlignment="1">
      <alignment horizontal="left" vertical="center" wrapText="1"/>
      <protection/>
    </xf>
    <xf numFmtId="0" fontId="58" fillId="0" borderId="10" xfId="63" applyFont="1" applyFill="1" applyBorder="1" applyAlignment="1">
      <alignment horizontal="center" vertical="center" wrapText="1"/>
      <protection/>
    </xf>
    <xf numFmtId="0" fontId="58" fillId="0" borderId="10" xfId="67" applyFont="1" applyFill="1" applyBorder="1" applyAlignment="1">
      <alignment horizontal="left" vertical="center" wrapText="1"/>
      <protection/>
    </xf>
    <xf numFmtId="0" fontId="59" fillId="0" borderId="10" xfId="67" applyFont="1" applyFill="1" applyBorder="1" applyAlignment="1">
      <alignment horizontal="left" vertical="center" wrapText="1"/>
      <protection/>
    </xf>
    <xf numFmtId="0" fontId="58" fillId="0" borderId="10" xfId="67" applyFont="1" applyFill="1" applyBorder="1" applyAlignment="1">
      <alignment horizontal="center" vertical="center" wrapText="1"/>
      <protection/>
    </xf>
    <xf numFmtId="174" fontId="58" fillId="0" borderId="10" xfId="0" applyNumberFormat="1" applyFont="1" applyFill="1" applyBorder="1" applyAlignment="1">
      <alignment horizontal="center" vertical="center"/>
    </xf>
    <xf numFmtId="4" fontId="60" fillId="0" borderId="0" xfId="63" applyNumberFormat="1" applyFont="1" applyFill="1" applyAlignment="1">
      <alignment horizontal="center" vertical="center" wrapText="1"/>
      <protection/>
    </xf>
    <xf numFmtId="4" fontId="61" fillId="0" borderId="0" xfId="63" applyNumberFormat="1" applyFont="1" applyFill="1" applyAlignment="1">
      <alignment horizontal="center" vertical="center" wrapText="1"/>
      <protection/>
    </xf>
    <xf numFmtId="173" fontId="61" fillId="0" borderId="0" xfId="63" applyNumberFormat="1" applyFont="1" applyFill="1" applyAlignment="1">
      <alignment horizontal="center" vertical="center" wrapText="1"/>
      <protection/>
    </xf>
    <xf numFmtId="4" fontId="60" fillId="0" borderId="0" xfId="63" applyNumberFormat="1" applyFont="1" applyFill="1" applyBorder="1" applyAlignment="1">
      <alignment horizontal="center" vertical="center" wrapText="1"/>
      <protection/>
    </xf>
    <xf numFmtId="174" fontId="58" fillId="0" borderId="10" xfId="67" applyNumberFormat="1" applyFont="1" applyFill="1" applyBorder="1" applyAlignment="1">
      <alignment horizontal="center" vertical="center" wrapText="1"/>
      <protection/>
    </xf>
    <xf numFmtId="4" fontId="58" fillId="0" borderId="10" xfId="67" applyNumberFormat="1" applyFont="1" applyFill="1" applyBorder="1" applyAlignment="1">
      <alignment horizontal="center" vertical="center" wrapText="1"/>
      <protection/>
    </xf>
    <xf numFmtId="4" fontId="58" fillId="0" borderId="10" xfId="0" applyNumberFormat="1" applyFont="1" applyFill="1" applyBorder="1" applyAlignment="1">
      <alignment horizontal="center" vertical="center"/>
    </xf>
    <xf numFmtId="4" fontId="9" fillId="0" borderId="0" xfId="63" applyNumberFormat="1" applyFont="1" applyFill="1" applyAlignment="1">
      <alignment horizontal="center" vertical="center" wrapText="1"/>
      <protection/>
    </xf>
    <xf numFmtId="4" fontId="8" fillId="0" borderId="0" xfId="63" applyNumberFormat="1" applyFont="1" applyFill="1" applyAlignment="1">
      <alignment horizontal="center" vertical="center" wrapText="1"/>
      <protection/>
    </xf>
    <xf numFmtId="4" fontId="11" fillId="0" borderId="0" xfId="63" applyNumberFormat="1" applyFont="1" applyFill="1" applyAlignment="1">
      <alignment horizontal="left" vertical="center" wrapText="1"/>
      <protection/>
    </xf>
    <xf numFmtId="4" fontId="60" fillId="0" borderId="0" xfId="63" applyNumberFormat="1" applyFont="1" applyFill="1" applyBorder="1" applyAlignment="1">
      <alignment horizontal="center" vertical="center" wrapText="1"/>
      <protection/>
    </xf>
    <xf numFmtId="174" fontId="9" fillId="0" borderId="0" xfId="63" applyNumberFormat="1" applyFont="1" applyFill="1" applyAlignment="1">
      <alignment horizontal="center" vertical="center" wrapText="1"/>
      <protection/>
    </xf>
    <xf numFmtId="0" fontId="58" fillId="0" borderId="10" xfId="63" applyFont="1" applyFill="1" applyBorder="1" applyAlignment="1" quotePrefix="1">
      <alignment horizontal="left" vertical="center" wrapText="1"/>
      <protection/>
    </xf>
    <xf numFmtId="3" fontId="58" fillId="0" borderId="10" xfId="0" applyNumberFormat="1" applyFont="1" applyFill="1" applyBorder="1" applyAlignment="1">
      <alignment horizontal="center" vertical="center" wrapText="1"/>
    </xf>
    <xf numFmtId="4" fontId="62" fillId="0" borderId="0" xfId="63" applyNumberFormat="1" applyFont="1" applyFill="1" applyAlignment="1">
      <alignment horizontal="center" vertical="center" wrapText="1"/>
      <protection/>
    </xf>
    <xf numFmtId="174" fontId="59" fillId="0" borderId="10" xfId="63" applyNumberFormat="1" applyFont="1" applyFill="1" applyBorder="1" applyAlignment="1">
      <alignment horizontal="center" vertical="center" wrapText="1"/>
      <protection/>
    </xf>
    <xf numFmtId="0" fontId="59" fillId="0" borderId="10" xfId="63" applyFont="1" applyFill="1" applyBorder="1" applyAlignment="1">
      <alignment horizontal="center" vertical="center" wrapText="1"/>
      <protection/>
    </xf>
    <xf numFmtId="0" fontId="59" fillId="0" borderId="10" xfId="67" applyFont="1" applyFill="1" applyBorder="1" applyAlignment="1">
      <alignment horizontal="center" vertical="center" wrapText="1"/>
      <protection/>
    </xf>
    <xf numFmtId="174" fontId="59" fillId="0" borderId="11" xfId="63" applyNumberFormat="1" applyFont="1" applyFill="1" applyBorder="1" applyAlignment="1">
      <alignment horizontal="center" vertical="center" wrapText="1"/>
      <protection/>
    </xf>
    <xf numFmtId="3" fontId="61" fillId="0" borderId="10" xfId="0" applyNumberFormat="1" applyFont="1" applyFill="1" applyBorder="1" applyAlignment="1">
      <alignment horizontal="center" vertical="center"/>
    </xf>
    <xf numFmtId="4" fontId="9" fillId="0" borderId="0" xfId="63" applyNumberFormat="1" applyFont="1" applyFill="1" applyBorder="1" applyAlignment="1">
      <alignment horizontal="center" vertical="center" wrapText="1"/>
      <protection/>
    </xf>
    <xf numFmtId="0" fontId="59" fillId="0" borderId="10" xfId="63" applyFont="1" applyFill="1" applyBorder="1" applyAlignment="1">
      <alignment horizontal="center" vertical="center" wrapText="1"/>
      <protection/>
    </xf>
    <xf numFmtId="4" fontId="58" fillId="0" borderId="10" xfId="63" applyNumberFormat="1" applyFont="1" applyFill="1" applyBorder="1" applyAlignment="1">
      <alignment horizontal="center" vertical="center" wrapText="1"/>
      <protection/>
    </xf>
    <xf numFmtId="0" fontId="59" fillId="0" borderId="10" xfId="67" applyFont="1" applyFill="1" applyBorder="1" applyAlignment="1">
      <alignment horizontal="center" vertical="center" wrapText="1"/>
      <protection/>
    </xf>
    <xf numFmtId="0" fontId="59" fillId="0" borderId="10" xfId="63" applyFont="1" applyFill="1" applyBorder="1" applyAlignment="1">
      <alignment horizontal="center" vertical="center" wrapText="1"/>
      <protection/>
    </xf>
    <xf numFmtId="174" fontId="58" fillId="0" borderId="10" xfId="0" applyNumberFormat="1" applyFont="1" applyFill="1" applyBorder="1" applyAlignment="1" quotePrefix="1">
      <alignment horizontal="center" vertical="center"/>
    </xf>
    <xf numFmtId="4" fontId="58" fillId="0" borderId="10" xfId="73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justify" vertical="center"/>
    </xf>
    <xf numFmtId="4" fontId="61" fillId="0" borderId="0" xfId="63" applyNumberFormat="1" applyFont="1" applyFill="1" applyBorder="1" applyAlignment="1">
      <alignment horizontal="center" vertical="center" wrapText="1"/>
      <protection/>
    </xf>
    <xf numFmtId="4" fontId="58" fillId="0" borderId="10" xfId="63" applyNumberFormat="1" applyFont="1" applyFill="1" applyBorder="1" applyAlignment="1">
      <alignment horizontal="center" vertical="center" wrapText="1"/>
      <protection/>
    </xf>
    <xf numFmtId="0" fontId="59" fillId="0" borderId="12" xfId="67" applyFont="1" applyFill="1" applyBorder="1" applyAlignment="1">
      <alignment horizontal="center" vertical="center" wrapText="1"/>
      <protection/>
    </xf>
    <xf numFmtId="4" fontId="58" fillId="0" borderId="10" xfId="63" applyNumberFormat="1" applyFont="1" applyFill="1" applyBorder="1" applyAlignment="1">
      <alignment horizontal="center" vertical="center" wrapText="1"/>
      <protection/>
    </xf>
    <xf numFmtId="4" fontId="60" fillId="0" borderId="0" xfId="63" applyNumberFormat="1" applyFont="1" applyFill="1" applyBorder="1" applyAlignment="1">
      <alignment horizontal="center" vertical="center" wrapText="1"/>
      <protection/>
    </xf>
    <xf numFmtId="4" fontId="58" fillId="0" borderId="10" xfId="63" applyNumberFormat="1" applyFont="1" applyFill="1" applyBorder="1" applyAlignment="1">
      <alignment horizontal="center" vertical="center" wrapText="1"/>
      <protection/>
    </xf>
    <xf numFmtId="0" fontId="59" fillId="0" borderId="10" xfId="63" applyFont="1" applyFill="1" applyBorder="1" applyAlignment="1">
      <alignment horizontal="center" vertical="center" wrapText="1"/>
      <protection/>
    </xf>
    <xf numFmtId="0" fontId="59" fillId="0" borderId="10" xfId="67" applyFont="1" applyFill="1" applyBorder="1" applyAlignment="1">
      <alignment horizontal="center" vertical="center" wrapText="1"/>
      <protection/>
    </xf>
    <xf numFmtId="4" fontId="59" fillId="0" borderId="10" xfId="63" applyNumberFormat="1" applyFont="1" applyFill="1" applyBorder="1" applyAlignment="1">
      <alignment horizontal="right" vertical="center" wrapText="1"/>
      <protection/>
    </xf>
    <xf numFmtId="221" fontId="59" fillId="0" borderId="10" xfId="63" applyNumberFormat="1" applyFont="1" applyFill="1" applyBorder="1" applyAlignment="1">
      <alignment horizontal="right" vertical="center" wrapText="1"/>
      <protection/>
    </xf>
    <xf numFmtId="3" fontId="59" fillId="0" borderId="10" xfId="63" applyNumberFormat="1" applyFont="1" applyFill="1" applyBorder="1" applyAlignment="1">
      <alignment horizontal="right" vertical="center" wrapText="1"/>
      <protection/>
    </xf>
    <xf numFmtId="4" fontId="0" fillId="32" borderId="13" xfId="0" applyNumberFormat="1" applyFont="1" applyFill="1" applyBorder="1" applyAlignment="1">
      <alignment vertical="center"/>
    </xf>
    <xf numFmtId="221" fontId="0" fillId="32" borderId="13" xfId="0" applyNumberFormat="1" applyFont="1" applyFill="1" applyBorder="1" applyAlignment="1">
      <alignment horizontal="right" vertical="center"/>
    </xf>
    <xf numFmtId="3" fontId="0" fillId="32" borderId="13" xfId="0" applyNumberFormat="1" applyFont="1" applyFill="1" applyBorder="1" applyAlignment="1">
      <alignment vertical="center"/>
    </xf>
    <xf numFmtId="4" fontId="58" fillId="0" borderId="10" xfId="63" applyNumberFormat="1" applyFont="1" applyFill="1" applyBorder="1" applyAlignment="1">
      <alignment horizontal="right" vertical="center" wrapText="1"/>
      <protection/>
    </xf>
    <xf numFmtId="173" fontId="58" fillId="0" borderId="10" xfId="63" applyNumberFormat="1" applyFont="1" applyFill="1" applyBorder="1" applyAlignment="1" quotePrefix="1">
      <alignment horizontal="center" vertical="center" wrapText="1"/>
      <protection/>
    </xf>
    <xf numFmtId="2" fontId="58" fillId="0" borderId="10" xfId="63" applyNumberFormat="1" applyFont="1" applyFill="1" applyBorder="1" applyAlignment="1">
      <alignment horizontal="right" vertical="center" wrapText="1"/>
      <protection/>
    </xf>
    <xf numFmtId="0" fontId="58" fillId="0" borderId="10" xfId="0" applyFont="1" applyBorder="1" applyAlignment="1" quotePrefix="1">
      <alignment horizontal="right" vertical="center"/>
    </xf>
    <xf numFmtId="3" fontId="59" fillId="0" borderId="10" xfId="67" applyNumberFormat="1" applyFont="1" applyFill="1" applyBorder="1" applyAlignment="1">
      <alignment horizontal="center" vertical="center" wrapText="1"/>
      <protection/>
    </xf>
    <xf numFmtId="4" fontId="59" fillId="0" borderId="10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 quotePrefix="1">
      <alignment horizontal="center" vertical="center"/>
    </xf>
    <xf numFmtId="174" fontId="11" fillId="0" borderId="10" xfId="67" applyNumberFormat="1" applyFont="1" applyFill="1" applyBorder="1" applyAlignment="1" quotePrefix="1">
      <alignment horizontal="center" vertical="center" wrapText="1"/>
      <protection/>
    </xf>
    <xf numFmtId="3" fontId="11" fillId="0" borderId="10" xfId="0" applyNumberFormat="1" applyFont="1" applyFill="1" applyBorder="1" applyAlignment="1" quotePrefix="1">
      <alignment horizontal="center" vertical="center"/>
    </xf>
    <xf numFmtId="174" fontId="11" fillId="0" borderId="10" xfId="0" applyNumberFormat="1" applyFont="1" applyFill="1" applyBorder="1" applyAlignment="1" quotePrefix="1">
      <alignment horizontal="center" vertical="center"/>
    </xf>
    <xf numFmtId="4" fontId="11" fillId="0" borderId="10" xfId="67" applyNumberFormat="1" applyFont="1" applyFill="1" applyBorder="1" applyAlignment="1">
      <alignment horizontal="center" vertical="center" wrapText="1"/>
      <protection/>
    </xf>
    <xf numFmtId="174" fontId="11" fillId="0" borderId="10" xfId="67" applyNumberFormat="1" applyFont="1" applyFill="1" applyBorder="1" applyAlignment="1">
      <alignment horizontal="center" vertical="center" wrapText="1"/>
      <protection/>
    </xf>
    <xf numFmtId="4" fontId="11" fillId="0" borderId="10" xfId="67" applyNumberFormat="1" applyFont="1" applyFill="1" applyBorder="1" applyAlignment="1" quotePrefix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/>
    </xf>
    <xf numFmtId="3" fontId="58" fillId="0" borderId="10" xfId="0" applyNumberFormat="1" applyFont="1" applyFill="1" applyBorder="1" applyAlignment="1" quotePrefix="1">
      <alignment horizontal="center" vertical="center"/>
    </xf>
    <xf numFmtId="3" fontId="11" fillId="0" borderId="10" xfId="67" applyNumberFormat="1" applyFont="1" applyFill="1" applyBorder="1" applyAlignment="1">
      <alignment horizontal="center" vertical="center" wrapText="1"/>
      <protection/>
    </xf>
    <xf numFmtId="3" fontId="11" fillId="0" borderId="12" xfId="67" applyNumberFormat="1" applyFont="1" applyFill="1" applyBorder="1" applyAlignment="1">
      <alignment horizontal="center" vertical="center" wrapText="1"/>
      <protection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14" xfId="67" applyNumberFormat="1" applyFont="1" applyFill="1" applyBorder="1" applyAlignment="1">
      <alignment horizontal="center" vertical="center" wrapText="1"/>
      <protection/>
    </xf>
    <xf numFmtId="3" fontId="11" fillId="0" borderId="14" xfId="0" applyNumberFormat="1" applyFont="1" applyFill="1" applyBorder="1" applyAlignment="1">
      <alignment horizontal="center" vertical="center"/>
    </xf>
    <xf numFmtId="3" fontId="58" fillId="0" borderId="10" xfId="67" applyNumberFormat="1" applyFont="1" applyFill="1" applyBorder="1" applyAlignment="1" quotePrefix="1">
      <alignment horizontal="center" vertical="center" wrapText="1"/>
      <protection/>
    </xf>
    <xf numFmtId="3" fontId="1" fillId="0" borderId="0" xfId="0" applyNumberFormat="1" applyFont="1" applyAlignment="1">
      <alignment/>
    </xf>
    <xf numFmtId="4" fontId="61" fillId="0" borderId="10" xfId="63" applyNumberFormat="1" applyFont="1" applyFill="1" applyBorder="1" applyAlignment="1">
      <alignment horizontal="center" vertical="center" wrapText="1"/>
      <protection/>
    </xf>
    <xf numFmtId="0" fontId="11" fillId="0" borderId="10" xfId="67" applyFont="1" applyFill="1" applyBorder="1" applyAlignment="1">
      <alignment horizontal="center" vertical="center" wrapText="1"/>
      <protection/>
    </xf>
    <xf numFmtId="4" fontId="11" fillId="0" borderId="10" xfId="63" applyNumberFormat="1" applyFont="1" applyFill="1" applyBorder="1" applyAlignment="1">
      <alignment horizontal="center" vertical="center" wrapText="1"/>
      <protection/>
    </xf>
    <xf numFmtId="0" fontId="11" fillId="0" borderId="12" xfId="67" applyFont="1" applyFill="1" applyBorder="1" applyAlignment="1">
      <alignment horizontal="center" vertical="center" wrapText="1"/>
      <protection/>
    </xf>
    <xf numFmtId="0" fontId="11" fillId="0" borderId="14" xfId="67" applyFont="1" applyFill="1" applyBorder="1" applyAlignment="1">
      <alignment horizontal="center" vertical="center" wrapText="1"/>
      <protection/>
    </xf>
    <xf numFmtId="174" fontId="11" fillId="0" borderId="14" xfId="0" applyNumberFormat="1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 quotePrefix="1">
      <alignment horizontal="center" vertical="center"/>
    </xf>
    <xf numFmtId="4" fontId="11" fillId="0" borderId="10" xfId="0" applyNumberFormat="1" applyFont="1" applyFill="1" applyBorder="1" applyAlignment="1" quotePrefix="1">
      <alignment horizontal="center" vertical="center"/>
    </xf>
    <xf numFmtId="4" fontId="11" fillId="0" borderId="10" xfId="63" applyNumberFormat="1" applyFont="1" applyFill="1" applyBorder="1" applyAlignment="1" quotePrefix="1">
      <alignment horizontal="center" vertical="center" wrapText="1"/>
      <protection/>
    </xf>
    <xf numFmtId="4" fontId="58" fillId="0" borderId="10" xfId="63" applyNumberFormat="1" applyFont="1" applyFill="1" applyBorder="1" applyAlignment="1">
      <alignment horizontal="center" vertical="center" wrapText="1"/>
      <protection/>
    </xf>
    <xf numFmtId="4" fontId="58" fillId="0" borderId="12" xfId="63" applyNumberFormat="1" applyFont="1" applyFill="1" applyBorder="1" applyAlignment="1">
      <alignment horizontal="center" vertical="center" wrapText="1"/>
      <protection/>
    </xf>
    <xf numFmtId="4" fontId="58" fillId="0" borderId="15" xfId="63" applyNumberFormat="1" applyFont="1" applyFill="1" applyBorder="1" applyAlignment="1">
      <alignment horizontal="center" vertical="center" wrapText="1"/>
      <protection/>
    </xf>
    <xf numFmtId="4" fontId="58" fillId="0" borderId="16" xfId="63" applyNumberFormat="1" applyFont="1" applyFill="1" applyBorder="1" applyAlignment="1">
      <alignment horizontal="center" vertical="center" wrapText="1"/>
      <protection/>
    </xf>
    <xf numFmtId="0" fontId="59" fillId="0" borderId="12" xfId="63" applyFont="1" applyFill="1" applyBorder="1" applyAlignment="1">
      <alignment horizontal="center" vertical="center" wrapText="1"/>
      <protection/>
    </xf>
    <xf numFmtId="0" fontId="59" fillId="0" borderId="16" xfId="63" applyFont="1" applyFill="1" applyBorder="1" applyAlignment="1">
      <alignment horizontal="center" vertical="center" wrapText="1"/>
      <protection/>
    </xf>
    <xf numFmtId="0" fontId="59" fillId="0" borderId="12" xfId="67" applyFont="1" applyFill="1" applyBorder="1" applyAlignment="1">
      <alignment horizontal="center" vertical="center" wrapText="1"/>
      <protection/>
    </xf>
    <xf numFmtId="0" fontId="59" fillId="0" borderId="15" xfId="67" applyFont="1" applyFill="1" applyBorder="1" applyAlignment="1">
      <alignment horizontal="center" vertical="center" wrapText="1"/>
      <protection/>
    </xf>
    <xf numFmtId="0" fontId="7" fillId="0" borderId="0" xfId="63" applyFont="1" applyFill="1" applyAlignment="1">
      <alignment horizontal="center" vertical="center" wrapText="1"/>
      <protection/>
    </xf>
    <xf numFmtId="0" fontId="12" fillId="0" borderId="0" xfId="63" applyFont="1" applyFill="1" applyAlignment="1">
      <alignment horizontal="center" vertical="center" wrapText="1"/>
      <protection/>
    </xf>
    <xf numFmtId="0" fontId="59" fillId="0" borderId="10" xfId="63" applyFont="1" applyFill="1" applyBorder="1" applyAlignment="1">
      <alignment horizontal="center" vertical="center" wrapText="1"/>
      <protection/>
    </xf>
    <xf numFmtId="0" fontId="59" fillId="0" borderId="10" xfId="67" applyFont="1" applyFill="1" applyBorder="1" applyAlignment="1">
      <alignment horizontal="center" vertical="center" wrapText="1"/>
      <protection/>
    </xf>
    <xf numFmtId="4" fontId="60" fillId="0" borderId="0" xfId="63" applyNumberFormat="1" applyFont="1" applyFill="1" applyBorder="1" applyAlignment="1">
      <alignment horizontal="center" vertical="center" wrapText="1"/>
      <protection/>
    </xf>
    <xf numFmtId="4" fontId="61" fillId="0" borderId="0" xfId="63" applyNumberFormat="1" applyFont="1" applyFill="1" applyBorder="1" applyAlignment="1">
      <alignment horizontal="center" vertical="center" wrapText="1"/>
      <protection/>
    </xf>
    <xf numFmtId="0" fontId="59" fillId="0" borderId="16" xfId="67" applyFont="1" applyFill="1" applyBorder="1" applyAlignment="1">
      <alignment horizontal="center" vertical="center" wrapText="1"/>
      <protection/>
    </xf>
    <xf numFmtId="4" fontId="11" fillId="0" borderId="0" xfId="63" applyNumberFormat="1" applyFont="1" applyFill="1" applyBorder="1" applyAlignment="1">
      <alignment horizontal="center" vertical="center" wrapText="1"/>
      <protection/>
    </xf>
    <xf numFmtId="0" fontId="11" fillId="0" borderId="12" xfId="67" applyFont="1" applyFill="1" applyBorder="1" applyAlignment="1">
      <alignment horizontal="center" vertical="center" wrapText="1"/>
      <protection/>
    </xf>
    <xf numFmtId="0" fontId="11" fillId="0" borderId="16" xfId="67" applyFont="1" applyFill="1" applyBorder="1" applyAlignment="1">
      <alignment horizontal="center" vertical="center" wrapText="1"/>
      <protection/>
    </xf>
  </cellXfs>
  <cellStyles count="8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 2" xfId="43"/>
    <cellStyle name="Comma 10 10 2" xfId="44"/>
    <cellStyle name="Comma 10 3" xfId="45"/>
    <cellStyle name="Comma 2" xfId="46"/>
    <cellStyle name="Comma 3 4" xfId="47"/>
    <cellStyle name="Currency" xfId="48"/>
    <cellStyle name="Currency [0]" xfId="49"/>
    <cellStyle name="Check Cell" xfId="50"/>
    <cellStyle name="Explanatory Text" xfId="51"/>
    <cellStyle name="f_Danhmuc_Quyhoach2009 2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 2" xfId="63"/>
    <cellStyle name="Normal 2" xfId="64"/>
    <cellStyle name="Normal 2 2" xfId="65"/>
    <cellStyle name="Normal 2 2 2 2" xfId="66"/>
    <cellStyle name="Normal 21" xfId="67"/>
    <cellStyle name="Normal 3" xfId="68"/>
    <cellStyle name="Normal 37" xfId="69"/>
    <cellStyle name="Normal 4" xfId="70"/>
    <cellStyle name="Normal 6" xfId="71"/>
    <cellStyle name="Normal 6 2" xfId="72"/>
    <cellStyle name="Normal_BCsoketgiuanhiemky_BIEU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39"/>
  <sheetViews>
    <sheetView tabSelected="1" zoomScale="85" zoomScaleNormal="85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H2"/>
    </sheetView>
  </sheetViews>
  <sheetFormatPr defaultColWidth="9.00390625" defaultRowHeight="20.25" customHeight="1"/>
  <cols>
    <col min="1" max="1" width="4.75390625" style="26" customWidth="1"/>
    <col min="2" max="2" width="48.00390625" style="27" customWidth="1"/>
    <col min="3" max="3" width="12.125" style="27" customWidth="1"/>
    <col min="4" max="4" width="11.75390625" style="1" customWidth="1"/>
    <col min="5" max="5" width="15.75390625" style="1" customWidth="1"/>
    <col min="6" max="6" width="17.375" style="2" customWidth="1"/>
    <col min="7" max="7" width="13.125" style="2" customWidth="1"/>
    <col min="8" max="8" width="13.75390625" style="19" customWidth="1"/>
    <col min="9" max="12" width="9.00390625" style="1" customWidth="1"/>
    <col min="13" max="13" width="8.875" style="1" customWidth="1"/>
    <col min="14" max="16384" width="9.00390625" style="1" customWidth="1"/>
  </cols>
  <sheetData>
    <row r="1" spans="1:252" ht="20.25" customHeight="1">
      <c r="A1" s="101" t="s">
        <v>43</v>
      </c>
      <c r="B1" s="101"/>
      <c r="C1" s="101"/>
      <c r="D1" s="101"/>
      <c r="E1" s="101"/>
      <c r="F1" s="101"/>
      <c r="G1" s="101"/>
      <c r="H1" s="101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</row>
    <row r="2" spans="1:252" ht="24.75" customHeight="1">
      <c r="A2" s="102" t="s">
        <v>97</v>
      </c>
      <c r="B2" s="102"/>
      <c r="C2" s="102"/>
      <c r="D2" s="102"/>
      <c r="E2" s="102"/>
      <c r="F2" s="102"/>
      <c r="G2" s="102"/>
      <c r="H2" s="102"/>
      <c r="I2" s="1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</row>
    <row r="3" spans="1:252" ht="9.75" customHeight="1">
      <c r="A3" s="102"/>
      <c r="B3" s="102"/>
      <c r="C3" s="102"/>
      <c r="D3" s="102"/>
      <c r="E3" s="9"/>
      <c r="F3" s="11"/>
      <c r="G3" s="29"/>
      <c r="H3" s="3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</row>
    <row r="4" spans="1:9" ht="63.75" customHeight="1">
      <c r="A4" s="34" t="s">
        <v>7</v>
      </c>
      <c r="B4" s="34" t="s">
        <v>0</v>
      </c>
      <c r="C4" s="34" t="s">
        <v>16</v>
      </c>
      <c r="D4" s="39" t="s">
        <v>30</v>
      </c>
      <c r="E4" s="34" t="s">
        <v>31</v>
      </c>
      <c r="F4" s="33" t="s">
        <v>32</v>
      </c>
      <c r="G4" s="33" t="s">
        <v>29</v>
      </c>
      <c r="H4" s="36" t="s">
        <v>28</v>
      </c>
      <c r="I4" s="5"/>
    </row>
    <row r="5" spans="1:9" ht="30" customHeight="1">
      <c r="A5" s="42" t="s">
        <v>44</v>
      </c>
      <c r="B5" s="12" t="s">
        <v>45</v>
      </c>
      <c r="C5" s="42"/>
      <c r="D5" s="42"/>
      <c r="E5" s="42"/>
      <c r="F5" s="33"/>
      <c r="G5" s="33"/>
      <c r="H5" s="36"/>
      <c r="I5" s="5"/>
    </row>
    <row r="6" spans="1:9" ht="39" customHeight="1">
      <c r="A6" s="103">
        <v>1</v>
      </c>
      <c r="B6" s="12" t="s">
        <v>15</v>
      </c>
      <c r="C6" s="13" t="s">
        <v>1</v>
      </c>
      <c r="D6" s="54">
        <f>SUM(D7:D9)</f>
        <v>3364.43</v>
      </c>
      <c r="E6" s="55" t="s">
        <v>50</v>
      </c>
      <c r="F6" s="33" t="s">
        <v>51</v>
      </c>
      <c r="G6" s="56">
        <f>SUM(G7:G9)</f>
        <v>2440409.73</v>
      </c>
      <c r="H6" s="93"/>
      <c r="I6" s="108"/>
    </row>
    <row r="7" spans="1:9" ht="27" customHeight="1">
      <c r="A7" s="103"/>
      <c r="B7" s="14" t="s">
        <v>17</v>
      </c>
      <c r="C7" s="13" t="s">
        <v>1</v>
      </c>
      <c r="D7" s="57">
        <v>743.36</v>
      </c>
      <c r="E7" s="58" t="s">
        <v>52</v>
      </c>
      <c r="F7" s="4" t="s">
        <v>53</v>
      </c>
      <c r="G7" s="59">
        <f>381215+(381215*95%)</f>
        <v>743369.25</v>
      </c>
      <c r="H7" s="93"/>
      <c r="I7" s="108"/>
    </row>
    <row r="8" spans="1:9" ht="32.25" customHeight="1">
      <c r="A8" s="103"/>
      <c r="B8" s="14" t="s">
        <v>18</v>
      </c>
      <c r="C8" s="13" t="s">
        <v>1</v>
      </c>
      <c r="D8" s="57">
        <v>1696.11</v>
      </c>
      <c r="E8" s="58" t="s">
        <v>54</v>
      </c>
      <c r="F8" s="4" t="s">
        <v>55</v>
      </c>
      <c r="G8" s="59">
        <f>856624+(856624*98%)</f>
        <v>1696115.52</v>
      </c>
      <c r="H8" s="93"/>
      <c r="I8" s="108"/>
    </row>
    <row r="9" spans="1:9" ht="27" customHeight="1">
      <c r="A9" s="103"/>
      <c r="B9" s="14" t="s">
        <v>19</v>
      </c>
      <c r="C9" s="13" t="s">
        <v>1</v>
      </c>
      <c r="D9" s="57">
        <v>924.96</v>
      </c>
      <c r="E9" s="58" t="s">
        <v>56</v>
      </c>
      <c r="F9" s="4" t="s">
        <v>57</v>
      </c>
      <c r="G9" s="57">
        <v>924.96</v>
      </c>
      <c r="H9" s="93"/>
      <c r="I9" s="108"/>
    </row>
    <row r="10" spans="1:9" ht="23.25" customHeight="1">
      <c r="A10" s="103"/>
      <c r="B10" s="15" t="s">
        <v>20</v>
      </c>
      <c r="C10" s="13" t="s">
        <v>2</v>
      </c>
      <c r="D10" s="57"/>
      <c r="E10" s="60"/>
      <c r="F10" s="61"/>
      <c r="G10" s="4"/>
      <c r="H10" s="93"/>
      <c r="I10" s="108"/>
    </row>
    <row r="11" spans="1:9" ht="26.25" customHeight="1">
      <c r="A11" s="103"/>
      <c r="B11" s="14" t="s">
        <v>17</v>
      </c>
      <c r="C11" s="13" t="s">
        <v>2</v>
      </c>
      <c r="D11" s="60" t="s">
        <v>58</v>
      </c>
      <c r="E11" s="62" t="s">
        <v>59</v>
      </c>
      <c r="F11" s="4"/>
      <c r="G11" s="63" t="s">
        <v>60</v>
      </c>
      <c r="H11" s="93"/>
      <c r="I11" s="108"/>
    </row>
    <row r="12" spans="1:9" ht="27" customHeight="1">
      <c r="A12" s="103"/>
      <c r="B12" s="14" t="s">
        <v>18</v>
      </c>
      <c r="C12" s="13" t="s">
        <v>2</v>
      </c>
      <c r="D12" s="60" t="s">
        <v>61</v>
      </c>
      <c r="E12" s="62" t="s">
        <v>62</v>
      </c>
      <c r="F12" s="4"/>
      <c r="G12" s="63" t="s">
        <v>63</v>
      </c>
      <c r="H12" s="93"/>
      <c r="I12" s="108"/>
    </row>
    <row r="13" spans="1:9" ht="24" customHeight="1">
      <c r="A13" s="103"/>
      <c r="B13" s="14" t="s">
        <v>19</v>
      </c>
      <c r="C13" s="13" t="s">
        <v>2</v>
      </c>
      <c r="D13" s="60" t="s">
        <v>64</v>
      </c>
      <c r="E13" s="62" t="s">
        <v>65</v>
      </c>
      <c r="F13" s="4"/>
      <c r="G13" s="63" t="s">
        <v>66</v>
      </c>
      <c r="H13" s="93"/>
      <c r="I13" s="108"/>
    </row>
    <row r="14" spans="1:14" s="19" customFormat="1" ht="30" customHeight="1">
      <c r="A14" s="104">
        <v>2</v>
      </c>
      <c r="B14" s="15" t="s">
        <v>34</v>
      </c>
      <c r="C14" s="53" t="s">
        <v>1</v>
      </c>
      <c r="D14" s="64" t="s">
        <v>67</v>
      </c>
      <c r="E14" s="64" t="s">
        <v>68</v>
      </c>
      <c r="F14" s="65"/>
      <c r="G14" s="66"/>
      <c r="H14" s="93"/>
      <c r="I14" s="106"/>
      <c r="N14" s="20"/>
    </row>
    <row r="15" spans="1:14" s="19" customFormat="1" ht="37.5" customHeight="1">
      <c r="A15" s="103"/>
      <c r="B15" s="30" t="s">
        <v>25</v>
      </c>
      <c r="C15" s="16" t="s">
        <v>1</v>
      </c>
      <c r="D15" s="6" t="s">
        <v>69</v>
      </c>
      <c r="E15" s="82" t="s">
        <v>88</v>
      </c>
      <c r="F15" s="67" t="s">
        <v>79</v>
      </c>
      <c r="G15" s="37"/>
      <c r="H15" s="93"/>
      <c r="I15" s="106"/>
      <c r="J15" s="83"/>
      <c r="N15" s="20"/>
    </row>
    <row r="16" spans="1:14" s="19" customFormat="1" ht="42" customHeight="1">
      <c r="A16" s="103"/>
      <c r="B16" s="30" t="s">
        <v>26</v>
      </c>
      <c r="C16" s="16" t="s">
        <v>1</v>
      </c>
      <c r="D16" s="6" t="s">
        <v>70</v>
      </c>
      <c r="E16" s="82" t="s">
        <v>89</v>
      </c>
      <c r="F16" s="67" t="s">
        <v>90</v>
      </c>
      <c r="G16" s="37"/>
      <c r="H16" s="93"/>
      <c r="I16" s="106"/>
      <c r="N16" s="20"/>
    </row>
    <row r="17" spans="1:14" s="19" customFormat="1" ht="36.75" customHeight="1">
      <c r="A17" s="97">
        <v>3</v>
      </c>
      <c r="B17" s="14" t="s">
        <v>5</v>
      </c>
      <c r="C17" s="47" t="s">
        <v>8</v>
      </c>
      <c r="D17" s="6">
        <v>462</v>
      </c>
      <c r="E17" s="6">
        <v>863.1</v>
      </c>
      <c r="F17" s="17">
        <v>186.8</v>
      </c>
      <c r="G17" s="7">
        <v>610</v>
      </c>
      <c r="H17" s="93"/>
      <c r="I17" s="46"/>
      <c r="N17" s="20"/>
    </row>
    <row r="18" spans="1:14" s="19" customFormat="1" ht="35.25" customHeight="1">
      <c r="A18" s="98"/>
      <c r="B18" s="14" t="s">
        <v>9</v>
      </c>
      <c r="C18" s="16" t="s">
        <v>2</v>
      </c>
      <c r="D18" s="22">
        <v>70</v>
      </c>
      <c r="E18" s="22">
        <v>72.5</v>
      </c>
      <c r="F18" s="43" t="s">
        <v>71</v>
      </c>
      <c r="G18" s="67" t="s">
        <v>72</v>
      </c>
      <c r="H18" s="93"/>
      <c r="I18" s="46"/>
      <c r="N18" s="20"/>
    </row>
    <row r="19" spans="1:14" s="19" customFormat="1" ht="41.25" customHeight="1">
      <c r="A19" s="97">
        <v>4</v>
      </c>
      <c r="B19" s="14" t="s">
        <v>21</v>
      </c>
      <c r="C19" s="16" t="s">
        <v>2</v>
      </c>
      <c r="D19" s="6">
        <v>100</v>
      </c>
      <c r="E19" s="6">
        <v>100</v>
      </c>
      <c r="F19" s="43" t="s">
        <v>35</v>
      </c>
      <c r="G19" s="7">
        <v>100</v>
      </c>
      <c r="H19" s="93"/>
      <c r="I19" s="46"/>
      <c r="N19" s="20"/>
    </row>
    <row r="20" spans="1:14" s="19" customFormat="1" ht="37.5" customHeight="1">
      <c r="A20" s="98"/>
      <c r="B20" s="14" t="s">
        <v>11</v>
      </c>
      <c r="C20" s="16" t="s">
        <v>2</v>
      </c>
      <c r="D20" s="72">
        <v>56</v>
      </c>
      <c r="E20" s="22">
        <v>69</v>
      </c>
      <c r="F20" s="43" t="s">
        <v>84</v>
      </c>
      <c r="G20" s="7">
        <v>85</v>
      </c>
      <c r="H20" s="93"/>
      <c r="I20" s="46"/>
      <c r="N20" s="20"/>
    </row>
    <row r="21" spans="1:9" s="18" customFormat="1" ht="36.75" customHeight="1">
      <c r="A21" s="104">
        <v>5</v>
      </c>
      <c r="B21" s="14" t="s">
        <v>33</v>
      </c>
      <c r="C21" s="16" t="s">
        <v>6</v>
      </c>
      <c r="D21" s="82" t="s">
        <v>85</v>
      </c>
      <c r="E21" s="82" t="s">
        <v>86</v>
      </c>
      <c r="F21" s="76" t="s">
        <v>87</v>
      </c>
      <c r="G21" s="7">
        <v>15</v>
      </c>
      <c r="H21" s="93"/>
      <c r="I21" s="21"/>
    </row>
    <row r="22" spans="1:9" s="18" customFormat="1" ht="40.5" customHeight="1">
      <c r="A22" s="104"/>
      <c r="B22" s="14" t="s">
        <v>24</v>
      </c>
      <c r="C22" s="16" t="s">
        <v>6</v>
      </c>
      <c r="D22" s="6">
        <v>0</v>
      </c>
      <c r="E22" s="6">
        <v>2</v>
      </c>
      <c r="F22" s="7"/>
      <c r="G22" s="7">
        <v>7</v>
      </c>
      <c r="H22" s="93"/>
      <c r="I22" s="28"/>
    </row>
    <row r="23" spans="1:9" s="18" customFormat="1" ht="30.75" customHeight="1">
      <c r="A23" s="48" t="s">
        <v>46</v>
      </c>
      <c r="B23" s="15" t="s">
        <v>47</v>
      </c>
      <c r="C23" s="16"/>
      <c r="D23" s="22"/>
      <c r="E23" s="22"/>
      <c r="F23" s="17"/>
      <c r="G23" s="7"/>
      <c r="H23" s="49"/>
      <c r="I23" s="50"/>
    </row>
    <row r="24" spans="1:8" s="18" customFormat="1" ht="30" customHeight="1">
      <c r="A24" s="99">
        <v>1</v>
      </c>
      <c r="B24" s="44" t="s">
        <v>22</v>
      </c>
      <c r="C24" s="85" t="s">
        <v>4</v>
      </c>
      <c r="D24" s="77">
        <v>18</v>
      </c>
      <c r="E24" s="77">
        <v>32</v>
      </c>
      <c r="F24" s="70" t="s">
        <v>91</v>
      </c>
      <c r="G24" s="70" t="s">
        <v>92</v>
      </c>
      <c r="H24" s="86"/>
    </row>
    <row r="25" spans="1:8" s="18" customFormat="1" ht="35.25" customHeight="1">
      <c r="A25" s="100"/>
      <c r="B25" s="44" t="s">
        <v>40</v>
      </c>
      <c r="C25" s="87" t="s">
        <v>2</v>
      </c>
      <c r="D25" s="78">
        <v>100</v>
      </c>
      <c r="E25" s="78">
        <v>100</v>
      </c>
      <c r="F25" s="79">
        <v>0</v>
      </c>
      <c r="G25" s="78">
        <v>100</v>
      </c>
      <c r="H25" s="86"/>
    </row>
    <row r="26" spans="1:8" s="18" customFormat="1" ht="35.25" customHeight="1">
      <c r="A26" s="100"/>
      <c r="B26" s="44" t="s">
        <v>41</v>
      </c>
      <c r="C26" s="88" t="s">
        <v>2</v>
      </c>
      <c r="D26" s="80">
        <v>99</v>
      </c>
      <c r="E26" s="80">
        <v>100</v>
      </c>
      <c r="F26" s="89">
        <v>1</v>
      </c>
      <c r="G26" s="80">
        <v>100</v>
      </c>
      <c r="H26" s="86"/>
    </row>
    <row r="27" spans="1:8" s="18" customFormat="1" ht="33" customHeight="1">
      <c r="A27" s="100"/>
      <c r="B27" s="45" t="s">
        <v>38</v>
      </c>
      <c r="C27" s="88" t="s">
        <v>2</v>
      </c>
      <c r="D27" s="80">
        <v>95.9</v>
      </c>
      <c r="E27" s="80">
        <v>99.6</v>
      </c>
      <c r="F27" s="89">
        <v>4</v>
      </c>
      <c r="G27" s="80">
        <v>99.6</v>
      </c>
      <c r="H27" s="86"/>
    </row>
    <row r="28" spans="1:8" s="18" customFormat="1" ht="34.5" customHeight="1">
      <c r="A28" s="100"/>
      <c r="B28" s="45" t="s">
        <v>39</v>
      </c>
      <c r="C28" s="88" t="s">
        <v>2</v>
      </c>
      <c r="D28" s="80">
        <v>76</v>
      </c>
      <c r="E28" s="80">
        <v>85</v>
      </c>
      <c r="F28" s="90" t="s">
        <v>93</v>
      </c>
      <c r="G28" s="81">
        <v>90</v>
      </c>
      <c r="H28" s="86"/>
    </row>
    <row r="29" spans="1:9" s="18" customFormat="1" ht="33" customHeight="1">
      <c r="A29" s="99">
        <v>2</v>
      </c>
      <c r="B29" s="44" t="s">
        <v>12</v>
      </c>
      <c r="C29" s="16" t="s">
        <v>2</v>
      </c>
      <c r="D29" s="71">
        <v>25.53</v>
      </c>
      <c r="E29" s="72">
        <v>73.7</v>
      </c>
      <c r="F29" s="70" t="s">
        <v>78</v>
      </c>
      <c r="G29" s="69">
        <v>90</v>
      </c>
      <c r="H29" s="94"/>
      <c r="I29" s="5"/>
    </row>
    <row r="30" spans="1:9" s="18" customFormat="1" ht="36" customHeight="1">
      <c r="A30" s="100"/>
      <c r="B30" s="44" t="s">
        <v>37</v>
      </c>
      <c r="C30" s="16" t="s">
        <v>2</v>
      </c>
      <c r="D30" s="73" t="s">
        <v>79</v>
      </c>
      <c r="E30" s="74">
        <v>98.1</v>
      </c>
      <c r="F30" s="70" t="s">
        <v>80</v>
      </c>
      <c r="G30" s="69">
        <v>98</v>
      </c>
      <c r="H30" s="95"/>
      <c r="I30" s="5"/>
    </row>
    <row r="31" spans="1:9" s="18" customFormat="1" ht="36" customHeight="1">
      <c r="A31" s="107"/>
      <c r="B31" s="44" t="s">
        <v>36</v>
      </c>
      <c r="C31" s="16" t="s">
        <v>2</v>
      </c>
      <c r="D31" s="71">
        <v>80.95</v>
      </c>
      <c r="E31" s="71">
        <v>86.54</v>
      </c>
      <c r="F31" s="75">
        <v>106.9</v>
      </c>
      <c r="G31" s="69">
        <v>89</v>
      </c>
      <c r="H31" s="95"/>
      <c r="I31" s="5"/>
    </row>
    <row r="32" spans="1:9" s="18" customFormat="1" ht="38.25" customHeight="1">
      <c r="A32" s="104">
        <v>3</v>
      </c>
      <c r="B32" s="14" t="s">
        <v>13</v>
      </c>
      <c r="C32" s="16" t="s">
        <v>6</v>
      </c>
      <c r="D32" s="6">
        <v>11</v>
      </c>
      <c r="E32" s="6">
        <v>22</v>
      </c>
      <c r="F32" s="67" t="s">
        <v>81</v>
      </c>
      <c r="G32" s="31" t="s">
        <v>27</v>
      </c>
      <c r="H32" s="96"/>
      <c r="I32" s="105"/>
    </row>
    <row r="33" spans="1:9" s="18" customFormat="1" ht="38.25" customHeight="1">
      <c r="A33" s="104"/>
      <c r="B33" s="109" t="s">
        <v>96</v>
      </c>
      <c r="C33" s="85" t="s">
        <v>2</v>
      </c>
      <c r="D33" s="73">
        <v>92.73</v>
      </c>
      <c r="E33" s="68">
        <v>94.34</v>
      </c>
      <c r="F33" s="69">
        <v>101.7</v>
      </c>
      <c r="G33" s="91">
        <v>96.1</v>
      </c>
      <c r="H33" s="3"/>
      <c r="I33" s="105"/>
    </row>
    <row r="34" spans="1:9" s="18" customFormat="1" ht="34.5" customHeight="1">
      <c r="A34" s="104"/>
      <c r="B34" s="110"/>
      <c r="C34" s="85" t="s">
        <v>2</v>
      </c>
      <c r="D34" s="86">
        <v>89.8</v>
      </c>
      <c r="E34" s="86">
        <v>91.45</v>
      </c>
      <c r="F34" s="92" t="s">
        <v>95</v>
      </c>
      <c r="G34" s="92" t="s">
        <v>94</v>
      </c>
      <c r="H34" s="84"/>
      <c r="I34" s="105"/>
    </row>
    <row r="35" spans="1:9" s="18" customFormat="1" ht="25.5" customHeight="1">
      <c r="A35" s="35">
        <v>4</v>
      </c>
      <c r="B35" s="14" t="s">
        <v>3</v>
      </c>
      <c r="C35" s="16" t="s">
        <v>2</v>
      </c>
      <c r="D35" s="22">
        <v>56.6</v>
      </c>
      <c r="E35" s="22">
        <v>65.1</v>
      </c>
      <c r="F35" s="43" t="s">
        <v>82</v>
      </c>
      <c r="G35" s="76" t="s">
        <v>83</v>
      </c>
      <c r="H35" s="93"/>
      <c r="I35" s="5"/>
    </row>
    <row r="36" spans="1:9" s="18" customFormat="1" ht="36" customHeight="1">
      <c r="A36" s="34">
        <v>5</v>
      </c>
      <c r="B36" s="14" t="s">
        <v>23</v>
      </c>
      <c r="C36" s="16" t="s">
        <v>2</v>
      </c>
      <c r="D36" s="6" t="s">
        <v>14</v>
      </c>
      <c r="E36" s="6" t="s">
        <v>14</v>
      </c>
      <c r="F36" s="67" t="s">
        <v>35</v>
      </c>
      <c r="G36" s="6" t="s">
        <v>14</v>
      </c>
      <c r="H36" s="93"/>
      <c r="I36" s="5"/>
    </row>
    <row r="37" spans="1:9" s="18" customFormat="1" ht="36" customHeight="1">
      <c r="A37" s="52" t="s">
        <v>49</v>
      </c>
      <c r="B37" s="15" t="s">
        <v>48</v>
      </c>
      <c r="C37" s="16"/>
      <c r="D37" s="6"/>
      <c r="E37" s="23"/>
      <c r="F37" s="24"/>
      <c r="G37" s="6"/>
      <c r="H37" s="51"/>
      <c r="I37" s="5"/>
    </row>
    <row r="38" spans="1:9" s="18" customFormat="1" ht="38.25" customHeight="1">
      <c r="A38" s="35">
        <v>1</v>
      </c>
      <c r="B38" s="14" t="s">
        <v>10</v>
      </c>
      <c r="C38" s="16" t="s">
        <v>2</v>
      </c>
      <c r="D38" s="22">
        <v>93.8</v>
      </c>
      <c r="E38" s="4">
        <v>97.5</v>
      </c>
      <c r="F38" s="43" t="s">
        <v>73</v>
      </c>
      <c r="G38" s="7">
        <v>98.8</v>
      </c>
      <c r="H38" s="49"/>
      <c r="I38" s="5"/>
    </row>
    <row r="39" spans="1:252" ht="36" customHeight="1">
      <c r="A39" s="41">
        <v>2</v>
      </c>
      <c r="B39" s="14" t="s">
        <v>42</v>
      </c>
      <c r="C39" s="16" t="s">
        <v>2</v>
      </c>
      <c r="D39" s="68" t="s">
        <v>74</v>
      </c>
      <c r="E39" s="68" t="s">
        <v>75</v>
      </c>
      <c r="F39" s="69" t="s">
        <v>76</v>
      </c>
      <c r="G39" s="70" t="s">
        <v>77</v>
      </c>
      <c r="H39" s="40"/>
      <c r="I39" s="38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</row>
  </sheetData>
  <sheetProtection/>
  <mergeCells count="19">
    <mergeCell ref="I32:I34"/>
    <mergeCell ref="I14:I16"/>
    <mergeCell ref="A32:A34"/>
    <mergeCell ref="A29:A31"/>
    <mergeCell ref="A14:A16"/>
    <mergeCell ref="I6:I13"/>
    <mergeCell ref="H6:H13"/>
    <mergeCell ref="A19:A20"/>
    <mergeCell ref="B33:B34"/>
    <mergeCell ref="H35:H36"/>
    <mergeCell ref="H29:H32"/>
    <mergeCell ref="A17:A18"/>
    <mergeCell ref="A24:A28"/>
    <mergeCell ref="H14:H22"/>
    <mergeCell ref="A1:H1"/>
    <mergeCell ref="A2:H2"/>
    <mergeCell ref="A3:D3"/>
    <mergeCell ref="A6:A13"/>
    <mergeCell ref="A21:A22"/>
  </mergeCells>
  <printOptions/>
  <pageMargins left="0.4" right="0.26" top="0.2" bottom="0.2" header="0.2" footer="0.21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</dc:creator>
  <cp:keywords/>
  <dc:description/>
  <cp:lastModifiedBy>ismail - [2010]</cp:lastModifiedBy>
  <cp:lastPrinted>2024-06-05T03:08:16Z</cp:lastPrinted>
  <dcterms:created xsi:type="dcterms:W3CDTF">2016-11-06T02:30:23Z</dcterms:created>
  <dcterms:modified xsi:type="dcterms:W3CDTF">2024-06-06T14:43:01Z</dcterms:modified>
  <cp:category/>
  <cp:version/>
  <cp:contentType/>
  <cp:contentStatus/>
</cp:coreProperties>
</file>